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11" i="1" l="1"/>
  <c r="L12" i="1"/>
  <c r="L13" i="1" s="1"/>
  <c r="L14" i="1" s="1"/>
  <c r="R10" i="1"/>
  <c r="S10" i="1" s="1"/>
  <c r="T10" i="1" s="1"/>
  <c r="U10" i="1" s="1"/>
  <c r="N11" i="1"/>
  <c r="O11" i="1" s="1"/>
  <c r="P11" i="1" s="1"/>
  <c r="M11" i="1"/>
  <c r="M12" i="1" l="1"/>
  <c r="N12" i="1" s="1"/>
  <c r="O12" i="1" s="1"/>
  <c r="P12" i="1" s="1"/>
  <c r="Q12" i="1"/>
  <c r="R11" i="1"/>
  <c r="S11" i="1" s="1"/>
  <c r="T11" i="1" s="1"/>
  <c r="U11" i="1" s="1"/>
  <c r="L15" i="1"/>
  <c r="M14" i="1"/>
  <c r="N14" i="1" s="1"/>
  <c r="O14" i="1" s="1"/>
  <c r="P14" i="1" s="1"/>
  <c r="M13" i="1"/>
  <c r="N13" i="1" s="1"/>
  <c r="O13" i="1" s="1"/>
  <c r="P13" i="1" s="1"/>
  <c r="G5" i="1"/>
  <c r="G6" i="1" s="1"/>
  <c r="H4" i="1"/>
  <c r="I4" i="1" s="1"/>
  <c r="J4" i="1" s="1"/>
  <c r="K4" i="1" s="1"/>
  <c r="B5" i="1"/>
  <c r="C5" i="1" s="1"/>
  <c r="D5" i="1" s="1"/>
  <c r="E5" i="1" s="1"/>
  <c r="F5" i="1" s="1"/>
  <c r="C4" i="1"/>
  <c r="D4" i="1" s="1"/>
  <c r="E4" i="1" s="1"/>
  <c r="F4" i="1" s="1"/>
  <c r="M15" i="1" l="1"/>
  <c r="N15" i="1" s="1"/>
  <c r="O15" i="1" s="1"/>
  <c r="P15" i="1" s="1"/>
  <c r="L16" i="1"/>
  <c r="R12" i="1"/>
  <c r="S12" i="1" s="1"/>
  <c r="T12" i="1" s="1"/>
  <c r="U12" i="1" s="1"/>
  <c r="Q13" i="1"/>
  <c r="B6" i="1"/>
  <c r="G7" i="1"/>
  <c r="H6" i="1"/>
  <c r="I6" i="1" s="1"/>
  <c r="J6" i="1" s="1"/>
  <c r="K6" i="1" s="1"/>
  <c r="H5" i="1"/>
  <c r="I5" i="1" s="1"/>
  <c r="J5" i="1" s="1"/>
  <c r="K5" i="1" s="1"/>
  <c r="Q14" i="1" l="1"/>
  <c r="R13" i="1"/>
  <c r="S13" i="1" s="1"/>
  <c r="T13" i="1" s="1"/>
  <c r="U13" i="1" s="1"/>
  <c r="M16" i="1"/>
  <c r="N16" i="1" s="1"/>
  <c r="O16" i="1" s="1"/>
  <c r="P16" i="1" s="1"/>
  <c r="L17" i="1"/>
  <c r="B7" i="1"/>
  <c r="C6" i="1"/>
  <c r="D6" i="1" s="1"/>
  <c r="E6" i="1" s="1"/>
  <c r="F6" i="1" s="1"/>
  <c r="G8" i="1"/>
  <c r="H7" i="1"/>
  <c r="I7" i="1" s="1"/>
  <c r="J7" i="1" s="1"/>
  <c r="K7" i="1" s="1"/>
  <c r="R14" i="1" l="1"/>
  <c r="S14" i="1" s="1"/>
  <c r="T14" i="1" s="1"/>
  <c r="U14" i="1" s="1"/>
  <c r="Q15" i="1"/>
  <c r="M17" i="1"/>
  <c r="N17" i="1" s="1"/>
  <c r="O17" i="1" s="1"/>
  <c r="P17" i="1" s="1"/>
  <c r="L4" i="1"/>
  <c r="B8" i="1"/>
  <c r="C7" i="1"/>
  <c r="D7" i="1" s="1"/>
  <c r="E7" i="1" s="1"/>
  <c r="F7" i="1" s="1"/>
  <c r="G9" i="1"/>
  <c r="H8" i="1"/>
  <c r="I8" i="1" s="1"/>
  <c r="J8" i="1" s="1"/>
  <c r="K8" i="1" s="1"/>
  <c r="L5" i="1" l="1"/>
  <c r="M4" i="1"/>
  <c r="N4" i="1" s="1"/>
  <c r="O4" i="1" s="1"/>
  <c r="P4" i="1" s="1"/>
  <c r="Q16" i="1"/>
  <c r="R15" i="1"/>
  <c r="S15" i="1" s="1"/>
  <c r="T15" i="1" s="1"/>
  <c r="U15" i="1" s="1"/>
  <c r="B9" i="1"/>
  <c r="C8" i="1"/>
  <c r="D8" i="1" s="1"/>
  <c r="E8" i="1" s="1"/>
  <c r="F8" i="1" s="1"/>
  <c r="G10" i="1"/>
  <c r="H9" i="1"/>
  <c r="I9" i="1" s="1"/>
  <c r="J9" i="1" s="1"/>
  <c r="K9" i="1" s="1"/>
  <c r="Q17" i="1" l="1"/>
  <c r="R16" i="1"/>
  <c r="S16" i="1" s="1"/>
  <c r="T16" i="1" s="1"/>
  <c r="U16" i="1" s="1"/>
  <c r="L6" i="1"/>
  <c r="M5" i="1"/>
  <c r="N5" i="1" s="1"/>
  <c r="O5" i="1" s="1"/>
  <c r="P5" i="1" s="1"/>
  <c r="B10" i="1"/>
  <c r="C9" i="1"/>
  <c r="D9" i="1" s="1"/>
  <c r="E9" i="1" s="1"/>
  <c r="F9" i="1" s="1"/>
  <c r="G11" i="1"/>
  <c r="H10" i="1"/>
  <c r="I10" i="1" s="1"/>
  <c r="J10" i="1" s="1"/>
  <c r="K10" i="1" s="1"/>
  <c r="M6" i="1" l="1"/>
  <c r="N6" i="1" s="1"/>
  <c r="O6" i="1" s="1"/>
  <c r="P6" i="1" s="1"/>
  <c r="L7" i="1"/>
  <c r="R17" i="1"/>
  <c r="S17" i="1" s="1"/>
  <c r="T17" i="1" s="1"/>
  <c r="U17" i="1" s="1"/>
  <c r="Q4" i="1"/>
  <c r="B11" i="1"/>
  <c r="C10" i="1"/>
  <c r="D10" i="1" s="1"/>
  <c r="E10" i="1" s="1"/>
  <c r="F10" i="1" s="1"/>
  <c r="G12" i="1"/>
  <c r="H11" i="1"/>
  <c r="I11" i="1" s="1"/>
  <c r="J11" i="1" s="1"/>
  <c r="K11" i="1" s="1"/>
  <c r="Q5" i="1" l="1"/>
  <c r="R4" i="1"/>
  <c r="S4" i="1" s="1"/>
  <c r="T4" i="1" s="1"/>
  <c r="U4" i="1" s="1"/>
  <c r="M7" i="1"/>
  <c r="N7" i="1" s="1"/>
  <c r="O7" i="1" s="1"/>
  <c r="P7" i="1" s="1"/>
  <c r="L8" i="1"/>
  <c r="B12" i="1"/>
  <c r="C11" i="1"/>
  <c r="D11" i="1" s="1"/>
  <c r="E11" i="1" s="1"/>
  <c r="F11" i="1" s="1"/>
  <c r="G13" i="1"/>
  <c r="H12" i="1"/>
  <c r="I12" i="1" s="1"/>
  <c r="J12" i="1" s="1"/>
  <c r="K12" i="1" s="1"/>
  <c r="Q6" i="1" l="1"/>
  <c r="R5" i="1"/>
  <c r="S5" i="1" s="1"/>
  <c r="T5" i="1" s="1"/>
  <c r="U5" i="1" s="1"/>
  <c r="M8" i="1"/>
  <c r="N8" i="1" s="1"/>
  <c r="O8" i="1" s="1"/>
  <c r="P8" i="1" s="1"/>
  <c r="L9" i="1"/>
  <c r="B13" i="1"/>
  <c r="C12" i="1"/>
  <c r="D12" i="1" s="1"/>
  <c r="E12" i="1" s="1"/>
  <c r="F12" i="1" s="1"/>
  <c r="G14" i="1"/>
  <c r="H13" i="1"/>
  <c r="I13" i="1" s="1"/>
  <c r="J13" i="1" s="1"/>
  <c r="K13" i="1" s="1"/>
  <c r="Q7" i="1" l="1"/>
  <c r="R6" i="1"/>
  <c r="S6" i="1" s="1"/>
  <c r="T6" i="1" s="1"/>
  <c r="U6" i="1" s="1"/>
  <c r="M9" i="1"/>
  <c r="N9" i="1" s="1"/>
  <c r="O9" i="1" s="1"/>
  <c r="P9" i="1" s="1"/>
  <c r="L10" i="1"/>
  <c r="M10" i="1" s="1"/>
  <c r="N10" i="1" s="1"/>
  <c r="O10" i="1" s="1"/>
  <c r="P10" i="1" s="1"/>
  <c r="B14" i="1"/>
  <c r="C13" i="1"/>
  <c r="D13" i="1" s="1"/>
  <c r="E13" i="1" s="1"/>
  <c r="F13" i="1" s="1"/>
  <c r="G15" i="1"/>
  <c r="H14" i="1"/>
  <c r="I14" i="1" s="1"/>
  <c r="J14" i="1" s="1"/>
  <c r="K14" i="1" s="1"/>
  <c r="Q8" i="1" l="1"/>
  <c r="R7" i="1"/>
  <c r="S7" i="1" s="1"/>
  <c r="T7" i="1" s="1"/>
  <c r="U7" i="1" s="1"/>
  <c r="B15" i="1"/>
  <c r="C14" i="1"/>
  <c r="D14" i="1" s="1"/>
  <c r="E14" i="1" s="1"/>
  <c r="F14" i="1" s="1"/>
  <c r="G16" i="1"/>
  <c r="H15" i="1"/>
  <c r="I15" i="1" s="1"/>
  <c r="J15" i="1" s="1"/>
  <c r="K15" i="1" s="1"/>
  <c r="Q9" i="1" l="1"/>
  <c r="R9" i="1" s="1"/>
  <c r="S9" i="1" s="1"/>
  <c r="T9" i="1" s="1"/>
  <c r="U9" i="1" s="1"/>
  <c r="R8" i="1"/>
  <c r="S8" i="1" s="1"/>
  <c r="T8" i="1" s="1"/>
  <c r="U8" i="1" s="1"/>
  <c r="B16" i="1"/>
  <c r="C15" i="1"/>
  <c r="D15" i="1" s="1"/>
  <c r="E15" i="1" s="1"/>
  <c r="F15" i="1" s="1"/>
  <c r="G17" i="1"/>
  <c r="H17" i="1" s="1"/>
  <c r="I17" i="1" s="1"/>
  <c r="J17" i="1" s="1"/>
  <c r="K17" i="1" s="1"/>
  <c r="H16" i="1"/>
  <c r="I16" i="1" s="1"/>
  <c r="J16" i="1" s="1"/>
  <c r="K16" i="1" s="1"/>
  <c r="B17" i="1" l="1"/>
  <c r="C17" i="1" s="1"/>
  <c r="D17" i="1" s="1"/>
  <c r="E17" i="1" s="1"/>
  <c r="F17" i="1" s="1"/>
  <c r="C16" i="1"/>
  <c r="D16" i="1" s="1"/>
  <c r="E16" i="1" s="1"/>
  <c r="F16" i="1" s="1"/>
</calcChain>
</file>

<file path=xl/comments1.xml><?xml version="1.0" encoding="utf-8"?>
<comments xmlns="http://schemas.openxmlformats.org/spreadsheetml/2006/main">
  <authors>
    <author>PC_CHINCHE</author>
  </authors>
  <commentList>
    <comment ref="V4" authorId="0">
      <text>
        <r>
          <rPr>
            <b/>
            <sz val="9"/>
            <color indexed="81"/>
            <rFont val="Tahoma"/>
            <family val="2"/>
          </rPr>
          <t>SUME TODO LO QUE COBRO EL RECAUDADOR EN EL ULTIMO MES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 xml:space="preserve">DETERMINE EL PROMEDIO DE LO QUE RECAUDO EL COBRADOR EN EL MES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DETERMINE LA SUMA GENERAL DE TODA LA SEMANA1 Y TODOS LOS VENDEDORES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DETERMINE LA SUMA GENERAL DE TODA LA SEMANA2 Y TODOS LOS VENDEDORES</t>
        </r>
      </text>
    </comment>
    <comment ref="O21" authorId="0">
      <text>
        <r>
          <rPr>
            <b/>
            <sz val="9"/>
            <color indexed="81"/>
            <rFont val="Tahoma"/>
            <family val="2"/>
          </rPr>
          <t>DETERMINE LA SUMA GENERAL DE TODA LA SEMANA3 Y TODOS LOS VENDEDORES</t>
        </r>
      </text>
    </comment>
    <comment ref="T21" authorId="0">
      <text>
        <r>
          <rPr>
            <b/>
            <sz val="9"/>
            <color indexed="81"/>
            <rFont val="Tahoma"/>
            <family val="2"/>
          </rPr>
          <t>DETERMINE LA SUMA GENERAL DE TODA LA SEMANA4 Y TODOS LOS VENDEDORES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DETERMINE LA SUME GENERAL DE TODO EL MES  Y TODOS LOS VENDEDORES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DETERMINE LA SUMA GENERAL DE LA SEM1 Y SEM 2 Y TODOS LOS VENDEDORES</t>
        </r>
      </text>
    </comment>
    <comment ref="O28" authorId="0">
      <text>
        <r>
          <rPr>
            <b/>
            <sz val="9"/>
            <color indexed="81"/>
            <rFont val="Tahoma"/>
            <family val="2"/>
          </rPr>
          <t>DETERMINE LA SUMA GENERAL DE LA SEM3 Y SEM 4 Y TODOS LOS VENDEDORES</t>
        </r>
      </text>
    </comment>
  </commentList>
</comments>
</file>

<file path=xl/sharedStrings.xml><?xml version="1.0" encoding="utf-8"?>
<sst xmlns="http://schemas.openxmlformats.org/spreadsheetml/2006/main" count="92" uniqueCount="60">
  <si>
    <t>Ventas Diarias</t>
  </si>
  <si>
    <t>COBROS DE LA SEMANA 1</t>
  </si>
  <si>
    <t>COBROS DE LA SEMANA 2</t>
  </si>
  <si>
    <t>Jorge Lobato</t>
  </si>
  <si>
    <t>Ana Gomez</t>
  </si>
  <si>
    <t>Julio Garcia</t>
  </si>
  <si>
    <t>Pedro Ruiz</t>
  </si>
  <si>
    <t>Andres Plata</t>
  </si>
  <si>
    <t>Miguel Guerrero</t>
  </si>
  <si>
    <t>Alicia Lemus</t>
  </si>
  <si>
    <t>Pedro Garcia</t>
  </si>
  <si>
    <t>Daiber Aguilar</t>
  </si>
  <si>
    <t>Dairo Daza</t>
  </si>
  <si>
    <t>Bertha Calanche</t>
  </si>
  <si>
    <t>Sandra Galvan</t>
  </si>
  <si>
    <t>Jairo Garcia</t>
  </si>
  <si>
    <t>Recaudo Lunes</t>
  </si>
  <si>
    <t>Recaudo Martes</t>
  </si>
  <si>
    <t>Recaudo Miercoles</t>
  </si>
  <si>
    <t>Recaudo Jueves</t>
  </si>
  <si>
    <t>Recaudo Viernes</t>
  </si>
  <si>
    <t>Recaudadores</t>
  </si>
  <si>
    <t>ESTUDIO SEMANA 1</t>
  </si>
  <si>
    <t>PROMEDIO SEMANA 1</t>
  </si>
  <si>
    <t>SUMA GENERAL SEMANA 1</t>
  </si>
  <si>
    <t>MINIMA CANT SEMANA 1</t>
  </si>
  <si>
    <t>MAXIMA CANT SEMANA 1</t>
  </si>
  <si>
    <t>CANTIDAD DE COBRO SEM1</t>
  </si>
  <si>
    <t>VALORES</t>
  </si>
  <si>
    <t>ESTUDIO SEMANA 2</t>
  </si>
  <si>
    <t>SUMA GENERAL SEMANA 2</t>
  </si>
  <si>
    <t>PROMEDIO SEMANA 2</t>
  </si>
  <si>
    <t>MINIMA CANT SEMANA 2</t>
  </si>
  <si>
    <t>MAXIMA CANT SEMANA 2</t>
  </si>
  <si>
    <t>CANTIDAD DE COBRO SEM2</t>
  </si>
  <si>
    <t>SUMA GENERAL SEMANA 3</t>
  </si>
  <si>
    <t>PROMEDIO SEMANA 3</t>
  </si>
  <si>
    <t>MINIMA CANT SEMANA 3</t>
  </si>
  <si>
    <t>MAXIMA CANT SEMANA 3</t>
  </si>
  <si>
    <t>CANTIDAD DE COBRO SEM3</t>
  </si>
  <si>
    <t>ESTUDIO SEMANA 4</t>
  </si>
  <si>
    <t>SUMA GENERAL SEMANA 4</t>
  </si>
  <si>
    <t>PROMEDIO SEMANA 4</t>
  </si>
  <si>
    <t>MINIMA CANT SEMANA 4</t>
  </si>
  <si>
    <t>MAXIMA CANT SEMANA 4</t>
  </si>
  <si>
    <t>CANTIDAD DE COBRO SEM4</t>
  </si>
  <si>
    <t>ESTUDIO SEMANA 3</t>
  </si>
  <si>
    <t>ESTUDIO MENSUAL</t>
  </si>
  <si>
    <t xml:space="preserve">SUMA GENERAL </t>
  </si>
  <si>
    <t>PROMEDIO GENERAL</t>
  </si>
  <si>
    <t>MINIMA CANT GENERAL</t>
  </si>
  <si>
    <t>MAXIMA CANT GENERAL</t>
  </si>
  <si>
    <t>CANTIDAD DE COBRO MEN</t>
  </si>
  <si>
    <t>ESTUDIO QUINCENA SEM1 Y 2</t>
  </si>
  <si>
    <t>ESTUDIO QUINCENAL SEM 3Y 4</t>
  </si>
  <si>
    <t>TOTAL COBRADOR</t>
  </si>
  <si>
    <t>PROMEDIO COBARDOR</t>
  </si>
  <si>
    <t>CONSOLIDADO</t>
  </si>
  <si>
    <t>COBROS DE LA SEMANA 3</t>
  </si>
  <si>
    <t>COBROS DE LA SEMANA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</si>
</sst>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2" borderId="9" xfId="0" applyFill="1" applyBorder="1"/>
    <xf numFmtId="0" fontId="0" fillId="2" borderId="11" xfId="0" applyFill="1" applyBorder="1"/>
    <xf numFmtId="0" fontId="1" fillId="2" borderId="1" xfId="0" applyFont="1" applyFill="1" applyBorder="1"/>
    <xf numFmtId="164" fontId="2" fillId="0" borderId="19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0" fontId="0" fillId="0" borderId="17" xfId="0" applyFill="1" applyBorder="1"/>
    <xf numFmtId="0" fontId="0" fillId="0" borderId="3" xfId="0" applyFill="1" applyBorder="1"/>
    <xf numFmtId="0" fontId="0" fillId="0" borderId="18" xfId="0" applyFill="1" applyBorder="1"/>
    <xf numFmtId="0" fontId="0" fillId="4" borderId="11" xfId="0" applyFill="1" applyBorder="1"/>
    <xf numFmtId="0" fontId="0" fillId="3" borderId="11" xfId="0" applyFill="1" applyBorder="1"/>
    <xf numFmtId="0" fontId="0" fillId="5" borderId="11" xfId="0" applyFill="1" applyBorder="1"/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4" fillId="6" borderId="11" xfId="1" applyNumberFormat="1" applyFont="1" applyFill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0" fontId="0" fillId="4" borderId="8" xfId="0" applyFill="1" applyBorder="1"/>
    <xf numFmtId="164" fontId="4" fillId="8" borderId="11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4" fontId="4" fillId="9" borderId="11" xfId="1" applyNumberFormat="1" applyFont="1" applyFill="1" applyBorder="1" applyAlignment="1">
      <alignment horizontal="center" vertical="center"/>
    </xf>
    <xf numFmtId="0" fontId="0" fillId="0" borderId="6" xfId="0" applyBorder="1"/>
    <xf numFmtId="164" fontId="2" fillId="0" borderId="30" xfId="1" applyNumberFormat="1" applyFont="1" applyBorder="1" applyAlignment="1">
      <alignment horizontal="center" vertical="center"/>
    </xf>
    <xf numFmtId="0" fontId="0" fillId="5" borderId="8" xfId="0" applyFill="1" applyBorder="1"/>
    <xf numFmtId="164" fontId="4" fillId="7" borderId="11" xfId="1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2"/>
  <sheetViews>
    <sheetView tabSelected="1" zoomScale="90" zoomScaleNormal="90" workbookViewId="0">
      <selection activeCell="R33" sqref="R33"/>
    </sheetView>
  </sheetViews>
  <sheetFormatPr baseColWidth="10" defaultRowHeight="15" x14ac:dyDescent="0.25"/>
  <cols>
    <col min="1" max="1" width="15.5703125" customWidth="1"/>
    <col min="2" max="3" width="8.7109375" customWidth="1"/>
    <col min="4" max="4" width="9.7109375" customWidth="1"/>
    <col min="5" max="5" width="9.28515625" customWidth="1"/>
    <col min="6" max="6" width="9.7109375" customWidth="1"/>
    <col min="7" max="8" width="8.7109375" customWidth="1"/>
    <col min="9" max="9" width="10" customWidth="1"/>
    <col min="10" max="10" width="9.7109375" customWidth="1"/>
    <col min="11" max="11" width="9.5703125" customWidth="1"/>
    <col min="12" max="13" width="8.7109375" customWidth="1"/>
    <col min="14" max="14" width="9.7109375" customWidth="1"/>
    <col min="15" max="15" width="9.85546875" customWidth="1"/>
    <col min="16" max="16" width="9.7109375" customWidth="1"/>
    <col min="17" max="18" width="8.7109375" customWidth="1"/>
    <col min="19" max="19" width="10.28515625" customWidth="1"/>
    <col min="20" max="20" width="9.85546875" customWidth="1"/>
    <col min="21" max="21" width="10.140625" customWidth="1"/>
  </cols>
  <sheetData>
    <row r="1" spans="1:23" ht="19.5" thickBot="1" x14ac:dyDescent="0.35">
      <c r="A1" s="42" t="s">
        <v>21</v>
      </c>
      <c r="B1" s="45" t="s">
        <v>1</v>
      </c>
      <c r="C1" s="46"/>
      <c r="D1" s="46"/>
      <c r="E1" s="46"/>
      <c r="F1" s="47"/>
      <c r="G1" s="36" t="s">
        <v>2</v>
      </c>
      <c r="H1" s="37"/>
      <c r="I1" s="37"/>
      <c r="J1" s="37"/>
      <c r="K1" s="38"/>
      <c r="L1" s="50" t="s">
        <v>58</v>
      </c>
      <c r="M1" s="51"/>
      <c r="N1" s="51"/>
      <c r="O1" s="51"/>
      <c r="P1" s="52"/>
      <c r="Q1" s="53" t="s">
        <v>59</v>
      </c>
      <c r="R1" s="54"/>
      <c r="S1" s="54"/>
      <c r="T1" s="54"/>
      <c r="U1" s="55"/>
      <c r="V1" s="70" t="s">
        <v>57</v>
      </c>
      <c r="W1" s="71"/>
    </row>
    <row r="2" spans="1:23" x14ac:dyDescent="0.25">
      <c r="A2" s="43"/>
      <c r="B2" s="48" t="s">
        <v>16</v>
      </c>
      <c r="C2" s="48" t="s">
        <v>17</v>
      </c>
      <c r="D2" s="48" t="s">
        <v>18</v>
      </c>
      <c r="E2" s="48" t="s">
        <v>19</v>
      </c>
      <c r="F2" s="48" t="s">
        <v>20</v>
      </c>
      <c r="G2" s="39" t="s">
        <v>16</v>
      </c>
      <c r="H2" s="39" t="s">
        <v>17</v>
      </c>
      <c r="I2" s="39" t="s">
        <v>18</v>
      </c>
      <c r="J2" s="39" t="s">
        <v>19</v>
      </c>
      <c r="K2" s="39" t="s">
        <v>20</v>
      </c>
      <c r="L2" s="56" t="s">
        <v>16</v>
      </c>
      <c r="M2" s="56" t="s">
        <v>17</v>
      </c>
      <c r="N2" s="56" t="s">
        <v>18</v>
      </c>
      <c r="O2" s="56" t="s">
        <v>19</v>
      </c>
      <c r="P2" s="56" t="s">
        <v>20</v>
      </c>
      <c r="Q2" s="59" t="s">
        <v>16</v>
      </c>
      <c r="R2" s="59" t="s">
        <v>17</v>
      </c>
      <c r="S2" s="59" t="s">
        <v>18</v>
      </c>
      <c r="T2" s="59" t="s">
        <v>19</v>
      </c>
      <c r="U2" s="62" t="s">
        <v>20</v>
      </c>
      <c r="V2" s="66" t="s">
        <v>55</v>
      </c>
      <c r="W2" s="68" t="s">
        <v>56</v>
      </c>
    </row>
    <row r="3" spans="1:23" ht="15.75" thickBot="1" x14ac:dyDescent="0.3">
      <c r="A3" s="44"/>
      <c r="B3" s="49"/>
      <c r="C3" s="49"/>
      <c r="D3" s="49"/>
      <c r="E3" s="49"/>
      <c r="F3" s="49"/>
      <c r="G3" s="40"/>
      <c r="H3" s="41"/>
      <c r="I3" s="41"/>
      <c r="J3" s="41"/>
      <c r="K3" s="41"/>
      <c r="L3" s="57"/>
      <c r="M3" s="58"/>
      <c r="N3" s="58"/>
      <c r="O3" s="58"/>
      <c r="P3" s="58"/>
      <c r="Q3" s="60"/>
      <c r="R3" s="61"/>
      <c r="S3" s="61"/>
      <c r="T3" s="61"/>
      <c r="U3" s="63"/>
      <c r="V3" s="67"/>
      <c r="W3" s="69"/>
    </row>
    <row r="4" spans="1:23" ht="15.75" thickBot="1" x14ac:dyDescent="0.3">
      <c r="A4" s="17" t="s">
        <v>3</v>
      </c>
      <c r="B4" s="26">
        <v>20000</v>
      </c>
      <c r="C4" s="23">
        <f>B4+47800</f>
        <v>67800</v>
      </c>
      <c r="D4" s="8">
        <f t="shared" ref="D4:F4" si="0">C4+47800</f>
        <v>115600</v>
      </c>
      <c r="E4" s="8">
        <f t="shared" si="0"/>
        <v>163400</v>
      </c>
      <c r="F4" s="9">
        <f t="shared" si="0"/>
        <v>211200</v>
      </c>
      <c r="G4" s="29">
        <v>25000</v>
      </c>
      <c r="H4" s="23">
        <f>G4+47800</f>
        <v>72800</v>
      </c>
      <c r="I4" s="8">
        <f t="shared" ref="I4:K4" si="1">H4+47800</f>
        <v>120600</v>
      </c>
      <c r="J4" s="8">
        <f t="shared" si="1"/>
        <v>168400</v>
      </c>
      <c r="K4" s="9">
        <f t="shared" si="1"/>
        <v>216200</v>
      </c>
      <c r="L4" s="31">
        <f>L17+458</f>
        <v>23206</v>
      </c>
      <c r="M4" s="23">
        <f t="shared" ref="M4:P17" si="2">L4+47800</f>
        <v>71006</v>
      </c>
      <c r="N4" s="8">
        <f t="shared" si="2"/>
        <v>118806</v>
      </c>
      <c r="O4" s="8">
        <f t="shared" si="2"/>
        <v>166606</v>
      </c>
      <c r="P4" s="9">
        <f t="shared" si="2"/>
        <v>214406</v>
      </c>
      <c r="Q4" s="35">
        <f>Q17+458</f>
        <v>28664</v>
      </c>
      <c r="R4" s="23">
        <f t="shared" ref="R4:U17" si="3">Q4+47800</f>
        <v>76464</v>
      </c>
      <c r="S4" s="8">
        <f t="shared" si="3"/>
        <v>124264</v>
      </c>
      <c r="T4" s="8">
        <f t="shared" si="3"/>
        <v>172064</v>
      </c>
      <c r="U4" s="9">
        <f t="shared" si="3"/>
        <v>219864</v>
      </c>
      <c r="V4" s="3"/>
      <c r="W4" s="3"/>
    </row>
    <row r="5" spans="1:23" x14ac:dyDescent="0.25">
      <c r="A5" s="18" t="s">
        <v>4</v>
      </c>
      <c r="B5" s="24">
        <f>B4+458</f>
        <v>20458</v>
      </c>
      <c r="C5" s="11">
        <f t="shared" ref="C5:F5" si="4">B5+47800</f>
        <v>68258</v>
      </c>
      <c r="D5" s="11">
        <f t="shared" si="4"/>
        <v>116058</v>
      </c>
      <c r="E5" s="11">
        <f t="shared" si="4"/>
        <v>163858</v>
      </c>
      <c r="F5" s="12">
        <f t="shared" si="4"/>
        <v>211658</v>
      </c>
      <c r="G5" s="24">
        <f>G4+458</f>
        <v>25458</v>
      </c>
      <c r="H5" s="11">
        <f t="shared" ref="H5:K5" si="5">G5+47800</f>
        <v>73258</v>
      </c>
      <c r="I5" s="11">
        <f t="shared" si="5"/>
        <v>121058</v>
      </c>
      <c r="J5" s="11">
        <f t="shared" si="5"/>
        <v>168858</v>
      </c>
      <c r="K5" s="12">
        <f t="shared" si="5"/>
        <v>216658</v>
      </c>
      <c r="L5" s="24">
        <f t="shared" ref="L5:L10" si="6">L4+458</f>
        <v>23664</v>
      </c>
      <c r="M5" s="11">
        <f t="shared" si="2"/>
        <v>71464</v>
      </c>
      <c r="N5" s="11">
        <f t="shared" si="2"/>
        <v>119264</v>
      </c>
      <c r="O5" s="11">
        <f t="shared" si="2"/>
        <v>167064</v>
      </c>
      <c r="P5" s="12">
        <f t="shared" si="2"/>
        <v>214864</v>
      </c>
      <c r="Q5" s="24">
        <f>Q4+458</f>
        <v>29122</v>
      </c>
      <c r="R5" s="11">
        <f t="shared" si="3"/>
        <v>76922</v>
      </c>
      <c r="S5" s="11">
        <f t="shared" si="3"/>
        <v>124722</v>
      </c>
      <c r="T5" s="11">
        <f t="shared" si="3"/>
        <v>172522</v>
      </c>
      <c r="U5" s="13">
        <f t="shared" si="3"/>
        <v>220322</v>
      </c>
      <c r="V5" s="2"/>
      <c r="W5" s="2"/>
    </row>
    <row r="6" spans="1:23" x14ac:dyDescent="0.25">
      <c r="A6" s="18" t="s">
        <v>5</v>
      </c>
      <c r="B6" s="10">
        <f t="shared" ref="B6:B17" si="7">B5+458</f>
        <v>20916</v>
      </c>
      <c r="C6" s="11">
        <f t="shared" ref="C6:F6" si="8">B6+47800</f>
        <v>68716</v>
      </c>
      <c r="D6" s="11">
        <f t="shared" si="8"/>
        <v>116516</v>
      </c>
      <c r="E6" s="11">
        <f t="shared" si="8"/>
        <v>164316</v>
      </c>
      <c r="F6" s="12">
        <f t="shared" si="8"/>
        <v>212116</v>
      </c>
      <c r="G6" s="10">
        <f t="shared" ref="G6:G17" si="9">G5+458</f>
        <v>25916</v>
      </c>
      <c r="H6" s="11">
        <f t="shared" ref="H6:K6" si="10">G6+47800</f>
        <v>73716</v>
      </c>
      <c r="I6" s="11">
        <f t="shared" si="10"/>
        <v>121516</v>
      </c>
      <c r="J6" s="11">
        <f t="shared" si="10"/>
        <v>169316</v>
      </c>
      <c r="K6" s="12">
        <f t="shared" si="10"/>
        <v>217116</v>
      </c>
      <c r="L6" s="10">
        <f t="shared" si="6"/>
        <v>24122</v>
      </c>
      <c r="M6" s="11">
        <f t="shared" si="2"/>
        <v>71922</v>
      </c>
      <c r="N6" s="11">
        <f t="shared" si="2"/>
        <v>119722</v>
      </c>
      <c r="O6" s="11">
        <f t="shared" si="2"/>
        <v>167522</v>
      </c>
      <c r="P6" s="12">
        <f t="shared" si="2"/>
        <v>215322</v>
      </c>
      <c r="Q6" s="10">
        <f>Q5+458</f>
        <v>29580</v>
      </c>
      <c r="R6" s="11">
        <f t="shared" si="3"/>
        <v>77380</v>
      </c>
      <c r="S6" s="11">
        <f t="shared" si="3"/>
        <v>125180</v>
      </c>
      <c r="T6" s="11">
        <f t="shared" si="3"/>
        <v>172980</v>
      </c>
      <c r="U6" s="13">
        <f t="shared" si="3"/>
        <v>220780</v>
      </c>
      <c r="V6" s="2"/>
      <c r="W6" s="2"/>
    </row>
    <row r="7" spans="1:23" x14ac:dyDescent="0.25">
      <c r="A7" s="18" t="s">
        <v>6</v>
      </c>
      <c r="B7" s="10">
        <f t="shared" si="7"/>
        <v>21374</v>
      </c>
      <c r="C7" s="11">
        <f t="shared" ref="C7:F7" si="11">B7+47800</f>
        <v>69174</v>
      </c>
      <c r="D7" s="11">
        <f t="shared" si="11"/>
        <v>116974</v>
      </c>
      <c r="E7" s="11">
        <f t="shared" si="11"/>
        <v>164774</v>
      </c>
      <c r="F7" s="12">
        <f t="shared" si="11"/>
        <v>212574</v>
      </c>
      <c r="G7" s="10">
        <f t="shared" si="9"/>
        <v>26374</v>
      </c>
      <c r="H7" s="11">
        <f t="shared" ref="H7:K7" si="12">G7+47800</f>
        <v>74174</v>
      </c>
      <c r="I7" s="11">
        <f t="shared" si="12"/>
        <v>121974</v>
      </c>
      <c r="J7" s="11">
        <f t="shared" si="12"/>
        <v>169774</v>
      </c>
      <c r="K7" s="12">
        <f t="shared" si="12"/>
        <v>217574</v>
      </c>
      <c r="L7" s="10">
        <f t="shared" si="6"/>
        <v>24580</v>
      </c>
      <c r="M7" s="11">
        <f t="shared" si="2"/>
        <v>72380</v>
      </c>
      <c r="N7" s="11">
        <f t="shared" si="2"/>
        <v>120180</v>
      </c>
      <c r="O7" s="11">
        <f t="shared" si="2"/>
        <v>167980</v>
      </c>
      <c r="P7" s="12">
        <f t="shared" si="2"/>
        <v>215780</v>
      </c>
      <c r="Q7" s="10">
        <f>Q6+458</f>
        <v>30038</v>
      </c>
      <c r="R7" s="11">
        <f t="shared" si="3"/>
        <v>77838</v>
      </c>
      <c r="S7" s="11">
        <f t="shared" si="3"/>
        <v>125638</v>
      </c>
      <c r="T7" s="11">
        <f t="shared" si="3"/>
        <v>173438</v>
      </c>
      <c r="U7" s="13">
        <f t="shared" si="3"/>
        <v>221238</v>
      </c>
      <c r="V7" s="2"/>
      <c r="W7" s="2"/>
    </row>
    <row r="8" spans="1:23" x14ac:dyDescent="0.25">
      <c r="A8" s="18" t="s">
        <v>7</v>
      </c>
      <c r="B8" s="10">
        <f t="shared" si="7"/>
        <v>21832</v>
      </c>
      <c r="C8" s="11">
        <f t="shared" ref="C8:F8" si="13">B8+47800</f>
        <v>69632</v>
      </c>
      <c r="D8" s="11">
        <f t="shared" si="13"/>
        <v>117432</v>
      </c>
      <c r="E8" s="11">
        <f t="shared" si="13"/>
        <v>165232</v>
      </c>
      <c r="F8" s="12">
        <f t="shared" si="13"/>
        <v>213032</v>
      </c>
      <c r="G8" s="10">
        <f t="shared" si="9"/>
        <v>26832</v>
      </c>
      <c r="H8" s="11">
        <f t="shared" ref="H8:K8" si="14">G8+47800</f>
        <v>74632</v>
      </c>
      <c r="I8" s="11">
        <f t="shared" si="14"/>
        <v>122432</v>
      </c>
      <c r="J8" s="11">
        <f t="shared" si="14"/>
        <v>170232</v>
      </c>
      <c r="K8" s="12">
        <f t="shared" si="14"/>
        <v>218032</v>
      </c>
      <c r="L8" s="10">
        <f t="shared" si="6"/>
        <v>25038</v>
      </c>
      <c r="M8" s="11">
        <f t="shared" si="2"/>
        <v>72838</v>
      </c>
      <c r="N8" s="11">
        <f t="shared" si="2"/>
        <v>120638</v>
      </c>
      <c r="O8" s="11">
        <f t="shared" si="2"/>
        <v>168438</v>
      </c>
      <c r="P8" s="12">
        <f t="shared" si="2"/>
        <v>216238</v>
      </c>
      <c r="Q8" s="10">
        <f>Q7+458</f>
        <v>30496</v>
      </c>
      <c r="R8" s="11">
        <f t="shared" si="3"/>
        <v>78296</v>
      </c>
      <c r="S8" s="11">
        <f t="shared" si="3"/>
        <v>126096</v>
      </c>
      <c r="T8" s="11">
        <f t="shared" si="3"/>
        <v>173896</v>
      </c>
      <c r="U8" s="13">
        <f t="shared" si="3"/>
        <v>221696</v>
      </c>
      <c r="V8" s="2"/>
      <c r="W8" s="2"/>
    </row>
    <row r="9" spans="1:23" x14ac:dyDescent="0.25">
      <c r="A9" s="18" t="s">
        <v>8</v>
      </c>
      <c r="B9" s="10">
        <f t="shared" si="7"/>
        <v>22290</v>
      </c>
      <c r="C9" s="11">
        <f t="shared" ref="C9:F9" si="15">B9+47800</f>
        <v>70090</v>
      </c>
      <c r="D9" s="11">
        <f t="shared" si="15"/>
        <v>117890</v>
      </c>
      <c r="E9" s="11">
        <f t="shared" si="15"/>
        <v>165690</v>
      </c>
      <c r="F9" s="12">
        <f t="shared" si="15"/>
        <v>213490</v>
      </c>
      <c r="G9" s="10">
        <f t="shared" si="9"/>
        <v>27290</v>
      </c>
      <c r="H9" s="11">
        <f t="shared" ref="H9:K9" si="16">G9+47800</f>
        <v>75090</v>
      </c>
      <c r="I9" s="11">
        <f t="shared" si="16"/>
        <v>122890</v>
      </c>
      <c r="J9" s="11">
        <f t="shared" si="16"/>
        <v>170690</v>
      </c>
      <c r="K9" s="12">
        <f t="shared" si="16"/>
        <v>218490</v>
      </c>
      <c r="L9" s="10">
        <f t="shared" si="6"/>
        <v>25496</v>
      </c>
      <c r="M9" s="11">
        <f t="shared" si="2"/>
        <v>73296</v>
      </c>
      <c r="N9" s="11">
        <f t="shared" si="2"/>
        <v>121096</v>
      </c>
      <c r="O9" s="11">
        <f t="shared" si="2"/>
        <v>168896</v>
      </c>
      <c r="P9" s="12">
        <f t="shared" si="2"/>
        <v>216696</v>
      </c>
      <c r="Q9" s="10">
        <f>Q8+458</f>
        <v>30954</v>
      </c>
      <c r="R9" s="11">
        <f t="shared" si="3"/>
        <v>78754</v>
      </c>
      <c r="S9" s="11">
        <f t="shared" si="3"/>
        <v>126554</v>
      </c>
      <c r="T9" s="11">
        <f t="shared" si="3"/>
        <v>174354</v>
      </c>
      <c r="U9" s="13">
        <f t="shared" si="3"/>
        <v>222154</v>
      </c>
      <c r="V9" s="2"/>
      <c r="W9" s="2"/>
    </row>
    <row r="10" spans="1:23" x14ac:dyDescent="0.25">
      <c r="A10" s="18" t="s">
        <v>9</v>
      </c>
      <c r="B10" s="10">
        <f t="shared" si="7"/>
        <v>22748</v>
      </c>
      <c r="C10" s="11">
        <f t="shared" ref="C10:F10" si="17">B10+47800</f>
        <v>70548</v>
      </c>
      <c r="D10" s="11">
        <f t="shared" si="17"/>
        <v>118348</v>
      </c>
      <c r="E10" s="11">
        <f t="shared" si="17"/>
        <v>166148</v>
      </c>
      <c r="F10" s="12">
        <f t="shared" si="17"/>
        <v>213948</v>
      </c>
      <c r="G10" s="10">
        <f t="shared" si="9"/>
        <v>27748</v>
      </c>
      <c r="H10" s="11">
        <f t="shared" ref="H10:K10" si="18">G10+47800</f>
        <v>75548</v>
      </c>
      <c r="I10" s="11">
        <f t="shared" si="18"/>
        <v>123348</v>
      </c>
      <c r="J10" s="11">
        <f t="shared" si="18"/>
        <v>171148</v>
      </c>
      <c r="K10" s="12">
        <f t="shared" si="18"/>
        <v>218948</v>
      </c>
      <c r="L10" s="10">
        <f t="shared" si="6"/>
        <v>25954</v>
      </c>
      <c r="M10" s="11">
        <f t="shared" si="2"/>
        <v>73754</v>
      </c>
      <c r="N10" s="11">
        <f t="shared" si="2"/>
        <v>121554</v>
      </c>
      <c r="O10" s="11">
        <f t="shared" si="2"/>
        <v>169354</v>
      </c>
      <c r="P10" s="12">
        <f t="shared" si="2"/>
        <v>217154</v>
      </c>
      <c r="Q10" s="10">
        <v>25000</v>
      </c>
      <c r="R10" s="11">
        <f t="shared" si="3"/>
        <v>72800</v>
      </c>
      <c r="S10" s="11">
        <f t="shared" si="3"/>
        <v>120600</v>
      </c>
      <c r="T10" s="11">
        <f t="shared" si="3"/>
        <v>168400</v>
      </c>
      <c r="U10" s="13">
        <f t="shared" si="3"/>
        <v>216200</v>
      </c>
      <c r="V10" s="2"/>
      <c r="W10" s="2"/>
    </row>
    <row r="11" spans="1:23" x14ac:dyDescent="0.25">
      <c r="A11" s="18" t="s">
        <v>10</v>
      </c>
      <c r="B11" s="10">
        <f t="shared" si="7"/>
        <v>23206</v>
      </c>
      <c r="C11" s="11">
        <f t="shared" ref="C11:F11" si="19">B11+47800</f>
        <v>71006</v>
      </c>
      <c r="D11" s="11">
        <f t="shared" si="19"/>
        <v>118806</v>
      </c>
      <c r="E11" s="11">
        <f t="shared" si="19"/>
        <v>166606</v>
      </c>
      <c r="F11" s="12">
        <f t="shared" si="19"/>
        <v>214406</v>
      </c>
      <c r="G11" s="10">
        <f t="shared" si="9"/>
        <v>28206</v>
      </c>
      <c r="H11" s="11">
        <f t="shared" ref="H11:K11" si="20">G11+47800</f>
        <v>76006</v>
      </c>
      <c r="I11" s="11">
        <f t="shared" si="20"/>
        <v>123806</v>
      </c>
      <c r="J11" s="11">
        <f t="shared" si="20"/>
        <v>171606</v>
      </c>
      <c r="K11" s="12">
        <f t="shared" si="20"/>
        <v>219406</v>
      </c>
      <c r="L11" s="10">
        <v>20000</v>
      </c>
      <c r="M11" s="11">
        <f t="shared" si="2"/>
        <v>67800</v>
      </c>
      <c r="N11" s="11">
        <f t="shared" si="2"/>
        <v>115600</v>
      </c>
      <c r="O11" s="11">
        <f t="shared" si="2"/>
        <v>163400</v>
      </c>
      <c r="P11" s="12">
        <f t="shared" si="2"/>
        <v>211200</v>
      </c>
      <c r="Q11" s="10">
        <f t="shared" ref="Q11:Q17" si="21">Q10+458</f>
        <v>25458</v>
      </c>
      <c r="R11" s="11">
        <f t="shared" si="3"/>
        <v>73258</v>
      </c>
      <c r="S11" s="11">
        <f t="shared" si="3"/>
        <v>121058</v>
      </c>
      <c r="T11" s="11">
        <f t="shared" si="3"/>
        <v>168858</v>
      </c>
      <c r="U11" s="13">
        <f t="shared" si="3"/>
        <v>216658</v>
      </c>
      <c r="V11" s="2"/>
      <c r="W11" s="2"/>
    </row>
    <row r="12" spans="1:23" x14ac:dyDescent="0.25">
      <c r="A12" s="18" t="s">
        <v>11</v>
      </c>
      <c r="B12" s="10">
        <f t="shared" si="7"/>
        <v>23664</v>
      </c>
      <c r="C12" s="11">
        <f t="shared" ref="C12:F12" si="22">B12+47800</f>
        <v>71464</v>
      </c>
      <c r="D12" s="11">
        <f t="shared" si="22"/>
        <v>119264</v>
      </c>
      <c r="E12" s="11">
        <f t="shared" si="22"/>
        <v>167064</v>
      </c>
      <c r="F12" s="12">
        <f t="shared" si="22"/>
        <v>214864</v>
      </c>
      <c r="G12" s="10">
        <f t="shared" si="9"/>
        <v>28664</v>
      </c>
      <c r="H12" s="11">
        <f t="shared" ref="H12:K12" si="23">G12+47800</f>
        <v>76464</v>
      </c>
      <c r="I12" s="11">
        <f t="shared" si="23"/>
        <v>124264</v>
      </c>
      <c r="J12" s="11">
        <f t="shared" si="23"/>
        <v>172064</v>
      </c>
      <c r="K12" s="12">
        <f t="shared" si="23"/>
        <v>219864</v>
      </c>
      <c r="L12" s="10">
        <f t="shared" ref="L12:L17" si="24">L11+458</f>
        <v>20458</v>
      </c>
      <c r="M12" s="11">
        <f t="shared" si="2"/>
        <v>68258</v>
      </c>
      <c r="N12" s="11">
        <f t="shared" si="2"/>
        <v>116058</v>
      </c>
      <c r="O12" s="11">
        <f t="shared" si="2"/>
        <v>163858</v>
      </c>
      <c r="P12" s="12">
        <f t="shared" si="2"/>
        <v>211658</v>
      </c>
      <c r="Q12" s="10">
        <f t="shared" si="21"/>
        <v>25916</v>
      </c>
      <c r="R12" s="11">
        <f t="shared" si="3"/>
        <v>73716</v>
      </c>
      <c r="S12" s="11">
        <f t="shared" si="3"/>
        <v>121516</v>
      </c>
      <c r="T12" s="11">
        <f t="shared" si="3"/>
        <v>169316</v>
      </c>
      <c r="U12" s="13">
        <f t="shared" si="3"/>
        <v>217116</v>
      </c>
      <c r="V12" s="2"/>
      <c r="W12" s="2"/>
    </row>
    <row r="13" spans="1:23" x14ac:dyDescent="0.25">
      <c r="A13" s="18" t="s">
        <v>12</v>
      </c>
      <c r="B13" s="10">
        <f t="shared" si="7"/>
        <v>24122</v>
      </c>
      <c r="C13" s="11">
        <f t="shared" ref="C13:F13" si="25">B13+47800</f>
        <v>71922</v>
      </c>
      <c r="D13" s="11">
        <f t="shared" si="25"/>
        <v>119722</v>
      </c>
      <c r="E13" s="11">
        <f t="shared" si="25"/>
        <v>167522</v>
      </c>
      <c r="F13" s="12">
        <f t="shared" si="25"/>
        <v>215322</v>
      </c>
      <c r="G13" s="10">
        <f t="shared" si="9"/>
        <v>29122</v>
      </c>
      <c r="H13" s="11">
        <f t="shared" ref="H13:K13" si="26">G13+47800</f>
        <v>76922</v>
      </c>
      <c r="I13" s="11">
        <f t="shared" si="26"/>
        <v>124722</v>
      </c>
      <c r="J13" s="11">
        <f t="shared" si="26"/>
        <v>172522</v>
      </c>
      <c r="K13" s="12">
        <f t="shared" si="26"/>
        <v>220322</v>
      </c>
      <c r="L13" s="10">
        <f t="shared" si="24"/>
        <v>20916</v>
      </c>
      <c r="M13" s="11">
        <f t="shared" si="2"/>
        <v>68716</v>
      </c>
      <c r="N13" s="11">
        <f t="shared" si="2"/>
        <v>116516</v>
      </c>
      <c r="O13" s="11">
        <f t="shared" si="2"/>
        <v>164316</v>
      </c>
      <c r="P13" s="12">
        <f t="shared" si="2"/>
        <v>212116</v>
      </c>
      <c r="Q13" s="10">
        <f t="shared" si="21"/>
        <v>26374</v>
      </c>
      <c r="R13" s="11">
        <f t="shared" si="3"/>
        <v>74174</v>
      </c>
      <c r="S13" s="11">
        <f t="shared" si="3"/>
        <v>121974</v>
      </c>
      <c r="T13" s="11">
        <f t="shared" si="3"/>
        <v>169774</v>
      </c>
      <c r="U13" s="13">
        <f t="shared" si="3"/>
        <v>217574</v>
      </c>
      <c r="V13" s="2"/>
      <c r="W13" s="2"/>
    </row>
    <row r="14" spans="1:23" x14ac:dyDescent="0.25">
      <c r="A14" s="18" t="s">
        <v>13</v>
      </c>
      <c r="B14" s="10">
        <f t="shared" si="7"/>
        <v>24580</v>
      </c>
      <c r="C14" s="11">
        <f t="shared" ref="C14:F14" si="27">B14+47800</f>
        <v>72380</v>
      </c>
      <c r="D14" s="11">
        <f t="shared" si="27"/>
        <v>120180</v>
      </c>
      <c r="E14" s="11">
        <f t="shared" si="27"/>
        <v>167980</v>
      </c>
      <c r="F14" s="12">
        <f t="shared" si="27"/>
        <v>215780</v>
      </c>
      <c r="G14" s="10">
        <f t="shared" si="9"/>
        <v>29580</v>
      </c>
      <c r="H14" s="11">
        <f t="shared" ref="H14:K14" si="28">G14+47800</f>
        <v>77380</v>
      </c>
      <c r="I14" s="11">
        <f t="shared" si="28"/>
        <v>125180</v>
      </c>
      <c r="J14" s="11">
        <f t="shared" si="28"/>
        <v>172980</v>
      </c>
      <c r="K14" s="12">
        <f t="shared" si="28"/>
        <v>220780</v>
      </c>
      <c r="L14" s="10">
        <f t="shared" si="24"/>
        <v>21374</v>
      </c>
      <c r="M14" s="11">
        <f t="shared" si="2"/>
        <v>69174</v>
      </c>
      <c r="N14" s="11">
        <f t="shared" si="2"/>
        <v>116974</v>
      </c>
      <c r="O14" s="11">
        <f t="shared" si="2"/>
        <v>164774</v>
      </c>
      <c r="P14" s="12">
        <f t="shared" si="2"/>
        <v>212574</v>
      </c>
      <c r="Q14" s="10">
        <f t="shared" si="21"/>
        <v>26832</v>
      </c>
      <c r="R14" s="11">
        <f t="shared" si="3"/>
        <v>74632</v>
      </c>
      <c r="S14" s="11">
        <f t="shared" si="3"/>
        <v>122432</v>
      </c>
      <c r="T14" s="11">
        <f t="shared" si="3"/>
        <v>170232</v>
      </c>
      <c r="U14" s="13">
        <f t="shared" si="3"/>
        <v>218032</v>
      </c>
      <c r="V14" s="2"/>
      <c r="W14" s="2"/>
    </row>
    <row r="15" spans="1:23" x14ac:dyDescent="0.25">
      <c r="A15" s="18" t="s">
        <v>14</v>
      </c>
      <c r="B15" s="10">
        <f t="shared" si="7"/>
        <v>25038</v>
      </c>
      <c r="C15" s="11">
        <f t="shared" ref="C15:F15" si="29">B15+47800</f>
        <v>72838</v>
      </c>
      <c r="D15" s="11">
        <f t="shared" si="29"/>
        <v>120638</v>
      </c>
      <c r="E15" s="11">
        <f t="shared" si="29"/>
        <v>168438</v>
      </c>
      <c r="F15" s="12">
        <f t="shared" si="29"/>
        <v>216238</v>
      </c>
      <c r="G15" s="10">
        <f t="shared" si="9"/>
        <v>30038</v>
      </c>
      <c r="H15" s="11">
        <f t="shared" ref="H15:K15" si="30">G15+47800</f>
        <v>77838</v>
      </c>
      <c r="I15" s="11">
        <f t="shared" si="30"/>
        <v>125638</v>
      </c>
      <c r="J15" s="11">
        <f t="shared" si="30"/>
        <v>173438</v>
      </c>
      <c r="K15" s="12">
        <f t="shared" si="30"/>
        <v>221238</v>
      </c>
      <c r="L15" s="10">
        <f t="shared" si="24"/>
        <v>21832</v>
      </c>
      <c r="M15" s="11">
        <f t="shared" si="2"/>
        <v>69632</v>
      </c>
      <c r="N15" s="11">
        <f t="shared" si="2"/>
        <v>117432</v>
      </c>
      <c r="O15" s="11">
        <f t="shared" si="2"/>
        <v>165232</v>
      </c>
      <c r="P15" s="12">
        <f t="shared" si="2"/>
        <v>213032</v>
      </c>
      <c r="Q15" s="10">
        <f t="shared" si="21"/>
        <v>27290</v>
      </c>
      <c r="R15" s="11">
        <f t="shared" si="3"/>
        <v>75090</v>
      </c>
      <c r="S15" s="11">
        <f t="shared" si="3"/>
        <v>122890</v>
      </c>
      <c r="T15" s="11">
        <f t="shared" si="3"/>
        <v>170690</v>
      </c>
      <c r="U15" s="13">
        <f t="shared" si="3"/>
        <v>218490</v>
      </c>
      <c r="V15" s="2"/>
      <c r="W15" s="2"/>
    </row>
    <row r="16" spans="1:23" ht="15.75" thickBot="1" x14ac:dyDescent="0.3">
      <c r="A16" s="18" t="s">
        <v>15</v>
      </c>
      <c r="B16" s="10">
        <f t="shared" si="7"/>
        <v>25496</v>
      </c>
      <c r="C16" s="11">
        <f t="shared" ref="C16:F16" si="31">B16+47800</f>
        <v>73296</v>
      </c>
      <c r="D16" s="11">
        <f t="shared" si="31"/>
        <v>121096</v>
      </c>
      <c r="E16" s="11">
        <f t="shared" si="31"/>
        <v>168896</v>
      </c>
      <c r="F16" s="25">
        <f t="shared" si="31"/>
        <v>216696</v>
      </c>
      <c r="G16" s="10">
        <f t="shared" si="9"/>
        <v>30496</v>
      </c>
      <c r="H16" s="11">
        <f t="shared" ref="H16:K16" si="32">G16+47800</f>
        <v>78296</v>
      </c>
      <c r="I16" s="11">
        <f t="shared" si="32"/>
        <v>126096</v>
      </c>
      <c r="J16" s="11">
        <f t="shared" si="32"/>
        <v>173896</v>
      </c>
      <c r="K16" s="25">
        <f t="shared" si="32"/>
        <v>221696</v>
      </c>
      <c r="L16" s="10">
        <f t="shared" si="24"/>
        <v>22290</v>
      </c>
      <c r="M16" s="11">
        <f t="shared" si="2"/>
        <v>70090</v>
      </c>
      <c r="N16" s="11">
        <f t="shared" si="2"/>
        <v>117890</v>
      </c>
      <c r="O16" s="11">
        <f t="shared" si="2"/>
        <v>165690</v>
      </c>
      <c r="P16" s="25">
        <f t="shared" si="2"/>
        <v>213490</v>
      </c>
      <c r="Q16" s="10">
        <f t="shared" si="21"/>
        <v>27748</v>
      </c>
      <c r="R16" s="11">
        <f t="shared" si="3"/>
        <v>75548</v>
      </c>
      <c r="S16" s="11">
        <f t="shared" si="3"/>
        <v>123348</v>
      </c>
      <c r="T16" s="11">
        <f t="shared" si="3"/>
        <v>171148</v>
      </c>
      <c r="U16" s="33">
        <f t="shared" si="3"/>
        <v>218948</v>
      </c>
      <c r="V16" s="2"/>
      <c r="W16" s="2"/>
    </row>
    <row r="17" spans="1:23" ht="15.75" thickBot="1" x14ac:dyDescent="0.3">
      <c r="A17" s="19" t="s">
        <v>6</v>
      </c>
      <c r="B17" s="14">
        <f t="shared" si="7"/>
        <v>25954</v>
      </c>
      <c r="C17" s="15">
        <f t="shared" ref="C17:F17" si="33">B17+47800</f>
        <v>73754</v>
      </c>
      <c r="D17" s="15">
        <f t="shared" si="33"/>
        <v>121554</v>
      </c>
      <c r="E17" s="16">
        <f t="shared" si="33"/>
        <v>169354</v>
      </c>
      <c r="F17" s="26">
        <f t="shared" si="33"/>
        <v>217154</v>
      </c>
      <c r="G17" s="14">
        <f t="shared" si="9"/>
        <v>30954</v>
      </c>
      <c r="H17" s="15">
        <f t="shared" ref="H17:K17" si="34">G17+47800</f>
        <v>78754</v>
      </c>
      <c r="I17" s="15">
        <f t="shared" si="34"/>
        <v>126554</v>
      </c>
      <c r="J17" s="16">
        <f t="shared" si="34"/>
        <v>174354</v>
      </c>
      <c r="K17" s="29">
        <f t="shared" si="34"/>
        <v>222154</v>
      </c>
      <c r="L17" s="27">
        <f t="shared" si="24"/>
        <v>22748</v>
      </c>
      <c r="M17" s="15">
        <f t="shared" si="2"/>
        <v>70548</v>
      </c>
      <c r="N17" s="15">
        <f t="shared" si="2"/>
        <v>118348</v>
      </c>
      <c r="O17" s="16">
        <f t="shared" si="2"/>
        <v>166148</v>
      </c>
      <c r="P17" s="31">
        <f t="shared" si="2"/>
        <v>213948</v>
      </c>
      <c r="Q17" s="27">
        <f t="shared" si="21"/>
        <v>28206</v>
      </c>
      <c r="R17" s="15">
        <f t="shared" si="3"/>
        <v>76006</v>
      </c>
      <c r="S17" s="15">
        <f t="shared" si="3"/>
        <v>123806</v>
      </c>
      <c r="T17" s="16">
        <f t="shared" si="3"/>
        <v>171606</v>
      </c>
      <c r="U17" s="35">
        <f t="shared" si="3"/>
        <v>219406</v>
      </c>
      <c r="V17" s="32"/>
      <c r="W17" s="4"/>
    </row>
    <row r="18" spans="1:23" ht="15.75" thickBot="1" x14ac:dyDescent="0.3">
      <c r="A18" s="5" t="s">
        <v>0</v>
      </c>
      <c r="B18" s="6"/>
      <c r="C18" s="6"/>
      <c r="D18" s="6"/>
      <c r="E18" s="6"/>
      <c r="F18" s="6"/>
      <c r="G18" s="20"/>
      <c r="H18" s="20"/>
      <c r="I18" s="20"/>
      <c r="J18" s="20"/>
      <c r="K18" s="28"/>
      <c r="L18" s="21"/>
      <c r="M18" s="21"/>
      <c r="N18" s="21"/>
      <c r="O18" s="21"/>
      <c r="P18" s="30"/>
      <c r="Q18" s="22"/>
      <c r="R18" s="22"/>
      <c r="S18" s="22"/>
      <c r="T18" s="22"/>
      <c r="U18" s="34"/>
      <c r="V18" s="6"/>
      <c r="W18" s="6"/>
    </row>
    <row r="20" spans="1:23" x14ac:dyDescent="0.25">
      <c r="B20" s="65" t="s">
        <v>22</v>
      </c>
      <c r="C20" s="65"/>
      <c r="D20" s="65"/>
      <c r="E20" s="7" t="s">
        <v>28</v>
      </c>
      <c r="G20" s="65" t="s">
        <v>29</v>
      </c>
      <c r="H20" s="65"/>
      <c r="I20" s="65"/>
      <c r="J20" s="7" t="s">
        <v>28</v>
      </c>
      <c r="L20" s="65" t="s">
        <v>46</v>
      </c>
      <c r="M20" s="65"/>
      <c r="N20" s="65"/>
      <c r="O20" s="7" t="s">
        <v>28</v>
      </c>
      <c r="Q20" s="65" t="s">
        <v>40</v>
      </c>
      <c r="R20" s="65"/>
      <c r="S20" s="65"/>
      <c r="T20" s="7" t="s">
        <v>28</v>
      </c>
    </row>
    <row r="21" spans="1:23" x14ac:dyDescent="0.25">
      <c r="B21" s="64" t="s">
        <v>24</v>
      </c>
      <c r="C21" s="64"/>
      <c r="D21" s="64"/>
      <c r="E21" s="1"/>
      <c r="G21" s="64" t="s">
        <v>30</v>
      </c>
      <c r="H21" s="64"/>
      <c r="I21" s="64"/>
      <c r="J21" s="1"/>
      <c r="L21" s="64" t="s">
        <v>35</v>
      </c>
      <c r="M21" s="64"/>
      <c r="N21" s="64"/>
      <c r="O21" s="1"/>
      <c r="Q21" s="64" t="s">
        <v>41</v>
      </c>
      <c r="R21" s="64"/>
      <c r="S21" s="64"/>
      <c r="T21" s="1"/>
    </row>
    <row r="22" spans="1:23" x14ac:dyDescent="0.25">
      <c r="B22" s="64" t="s">
        <v>23</v>
      </c>
      <c r="C22" s="64"/>
      <c r="D22" s="64"/>
      <c r="E22" s="1"/>
      <c r="G22" s="64" t="s">
        <v>31</v>
      </c>
      <c r="H22" s="64"/>
      <c r="I22" s="64"/>
      <c r="J22" s="1"/>
      <c r="L22" s="64" t="s">
        <v>36</v>
      </c>
      <c r="M22" s="64"/>
      <c r="N22" s="64"/>
      <c r="O22" s="1"/>
      <c r="Q22" s="64" t="s">
        <v>42</v>
      </c>
      <c r="R22" s="64"/>
      <c r="S22" s="64"/>
      <c r="T22" s="1"/>
    </row>
    <row r="23" spans="1:23" x14ac:dyDescent="0.25">
      <c r="B23" s="64" t="s">
        <v>25</v>
      </c>
      <c r="C23" s="64"/>
      <c r="D23" s="64"/>
      <c r="E23" s="1"/>
      <c r="G23" s="64" t="s">
        <v>32</v>
      </c>
      <c r="H23" s="64"/>
      <c r="I23" s="64"/>
      <c r="J23" s="1"/>
      <c r="L23" s="64" t="s">
        <v>37</v>
      </c>
      <c r="M23" s="64"/>
      <c r="N23" s="64"/>
      <c r="O23" s="1"/>
      <c r="Q23" s="64" t="s">
        <v>43</v>
      </c>
      <c r="R23" s="64"/>
      <c r="S23" s="64"/>
      <c r="T23" s="1"/>
    </row>
    <row r="24" spans="1:23" x14ac:dyDescent="0.25">
      <c r="B24" s="64" t="s">
        <v>26</v>
      </c>
      <c r="C24" s="64"/>
      <c r="D24" s="64"/>
      <c r="E24" s="1"/>
      <c r="G24" s="64" t="s">
        <v>33</v>
      </c>
      <c r="H24" s="64"/>
      <c r="I24" s="64"/>
      <c r="J24" s="1"/>
      <c r="L24" s="64" t="s">
        <v>38</v>
      </c>
      <c r="M24" s="64"/>
      <c r="N24" s="64"/>
      <c r="O24" s="1"/>
      <c r="Q24" s="64" t="s">
        <v>44</v>
      </c>
      <c r="R24" s="64"/>
      <c r="S24" s="64"/>
      <c r="T24" s="1"/>
    </row>
    <row r="25" spans="1:23" x14ac:dyDescent="0.25">
      <c r="B25" s="64" t="s">
        <v>27</v>
      </c>
      <c r="C25" s="64"/>
      <c r="D25" s="64"/>
      <c r="E25" s="1"/>
      <c r="G25" s="64" t="s">
        <v>34</v>
      </c>
      <c r="H25" s="64"/>
      <c r="I25" s="64"/>
      <c r="J25" s="1"/>
      <c r="L25" s="64" t="s">
        <v>39</v>
      </c>
      <c r="M25" s="64"/>
      <c r="N25" s="64"/>
      <c r="O25" s="1"/>
      <c r="Q25" s="64" t="s">
        <v>45</v>
      </c>
      <c r="R25" s="64"/>
      <c r="S25" s="64"/>
      <c r="T25" s="1"/>
    </row>
    <row r="27" spans="1:23" x14ac:dyDescent="0.25">
      <c r="B27" s="65" t="s">
        <v>47</v>
      </c>
      <c r="C27" s="65"/>
      <c r="D27" s="65"/>
      <c r="E27" s="7" t="s">
        <v>28</v>
      </c>
      <c r="G27" s="65" t="s">
        <v>53</v>
      </c>
      <c r="H27" s="65"/>
      <c r="I27" s="65"/>
      <c r="J27" s="7" t="s">
        <v>28</v>
      </c>
      <c r="L27" s="72" t="s">
        <v>54</v>
      </c>
      <c r="M27" s="72"/>
      <c r="N27" s="72"/>
      <c r="O27" s="7" t="s">
        <v>28</v>
      </c>
    </row>
    <row r="28" spans="1:23" x14ac:dyDescent="0.25">
      <c r="B28" s="64" t="s">
        <v>48</v>
      </c>
      <c r="C28" s="64"/>
      <c r="D28" s="64"/>
      <c r="E28" s="1"/>
      <c r="G28" s="64" t="s">
        <v>48</v>
      </c>
      <c r="H28" s="64"/>
      <c r="I28" s="64"/>
      <c r="J28" s="1"/>
      <c r="L28" s="64" t="s">
        <v>48</v>
      </c>
      <c r="M28" s="64"/>
      <c r="N28" s="64"/>
      <c r="O28" s="1"/>
    </row>
    <row r="29" spans="1:23" x14ac:dyDescent="0.25">
      <c r="B29" s="64" t="s">
        <v>49</v>
      </c>
      <c r="C29" s="64"/>
      <c r="D29" s="64"/>
      <c r="E29" s="1"/>
      <c r="G29" s="64" t="s">
        <v>49</v>
      </c>
      <c r="H29" s="64"/>
      <c r="I29" s="64"/>
      <c r="J29" s="1"/>
      <c r="L29" s="64" t="s">
        <v>49</v>
      </c>
      <c r="M29" s="64"/>
      <c r="N29" s="64"/>
      <c r="O29" s="1"/>
    </row>
    <row r="30" spans="1:23" x14ac:dyDescent="0.25">
      <c r="B30" s="64" t="s">
        <v>50</v>
      </c>
      <c r="C30" s="64"/>
      <c r="D30" s="64"/>
      <c r="E30" s="1"/>
      <c r="G30" s="64" t="s">
        <v>50</v>
      </c>
      <c r="H30" s="64"/>
      <c r="I30" s="64"/>
      <c r="J30" s="1"/>
      <c r="L30" s="64" t="s">
        <v>50</v>
      </c>
      <c r="M30" s="64"/>
      <c r="N30" s="64"/>
      <c r="O30" s="1"/>
    </row>
    <row r="31" spans="1:23" x14ac:dyDescent="0.25">
      <c r="B31" s="64" t="s">
        <v>51</v>
      </c>
      <c r="C31" s="64"/>
      <c r="D31" s="64"/>
      <c r="E31" s="1"/>
      <c r="G31" s="64" t="s">
        <v>51</v>
      </c>
      <c r="H31" s="64"/>
      <c r="I31" s="64"/>
      <c r="J31" s="1"/>
      <c r="L31" s="64" t="s">
        <v>51</v>
      </c>
      <c r="M31" s="64"/>
      <c r="N31" s="64"/>
      <c r="O31" s="1"/>
    </row>
    <row r="32" spans="1:23" x14ac:dyDescent="0.25">
      <c r="B32" s="64" t="s">
        <v>52</v>
      </c>
      <c r="C32" s="64"/>
      <c r="D32" s="64"/>
      <c r="E32" s="1"/>
      <c r="G32" s="64" t="s">
        <v>52</v>
      </c>
      <c r="H32" s="64"/>
      <c r="I32" s="64"/>
      <c r="J32" s="1"/>
      <c r="L32" s="64" t="s">
        <v>52</v>
      </c>
      <c r="M32" s="64"/>
      <c r="N32" s="64"/>
      <c r="O32" s="1"/>
    </row>
  </sheetData>
  <mergeCells count="70">
    <mergeCell ref="L32:N32"/>
    <mergeCell ref="V2:V3"/>
    <mergeCell ref="W2:W3"/>
    <mergeCell ref="V1:W1"/>
    <mergeCell ref="L27:N27"/>
    <mergeCell ref="L28:N28"/>
    <mergeCell ref="L29:N29"/>
    <mergeCell ref="L30:N30"/>
    <mergeCell ref="L31:N31"/>
    <mergeCell ref="L25:N25"/>
    <mergeCell ref="Q20:S20"/>
    <mergeCell ref="Q21:S21"/>
    <mergeCell ref="Q22:S22"/>
    <mergeCell ref="Q23:S23"/>
    <mergeCell ref="Q24:S24"/>
    <mergeCell ref="Q25:S25"/>
    <mergeCell ref="B32:D32"/>
    <mergeCell ref="G27:I27"/>
    <mergeCell ref="G28:I28"/>
    <mergeCell ref="G29:I29"/>
    <mergeCell ref="G30:I30"/>
    <mergeCell ref="G31:I31"/>
    <mergeCell ref="G32:I32"/>
    <mergeCell ref="B27:D27"/>
    <mergeCell ref="B28:D28"/>
    <mergeCell ref="B29:D29"/>
    <mergeCell ref="B30:D30"/>
    <mergeCell ref="B31:D31"/>
    <mergeCell ref="L20:N20"/>
    <mergeCell ref="L21:N21"/>
    <mergeCell ref="L22:N22"/>
    <mergeCell ref="L23:N23"/>
    <mergeCell ref="L24:N24"/>
    <mergeCell ref="B25:D25"/>
    <mergeCell ref="G20:I20"/>
    <mergeCell ref="G21:I21"/>
    <mergeCell ref="G22:I22"/>
    <mergeCell ref="G23:I23"/>
    <mergeCell ref="G24:I24"/>
    <mergeCell ref="G25:I25"/>
    <mergeCell ref="B20:D20"/>
    <mergeCell ref="B21:D21"/>
    <mergeCell ref="B22:D22"/>
    <mergeCell ref="B23:D23"/>
    <mergeCell ref="B24:D24"/>
    <mergeCell ref="L1:P1"/>
    <mergeCell ref="Q1:U1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A1:A3"/>
    <mergeCell ref="B1:F1"/>
    <mergeCell ref="B2:B3"/>
    <mergeCell ref="C2:C3"/>
    <mergeCell ref="D2:D3"/>
    <mergeCell ref="E2:E3"/>
    <mergeCell ref="F2:F3"/>
    <mergeCell ref="G1:K1"/>
    <mergeCell ref="G2:G3"/>
    <mergeCell ref="H2:H3"/>
    <mergeCell ref="I2:I3"/>
    <mergeCell ref="J2:J3"/>
    <mergeCell ref="K2:K3"/>
  </mergeCells>
  <pageMargins left="0.19685039370078741" right="0.19685039370078741" top="0.74803149606299213" bottom="0.74803149606299213" header="0.31496062992125984" footer="0.31496062992125984"/>
  <pageSetup scale="90" orientation="landscape" r:id="rId1"/>
  <ignoredErrors>
    <ignoredError sqref="G5:G17 L4:U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Familia Ortiz</cp:lastModifiedBy>
  <cp:lastPrinted>2011-06-04T14:29:58Z</cp:lastPrinted>
  <dcterms:created xsi:type="dcterms:W3CDTF">2011-06-04T13:50:58Z</dcterms:created>
  <dcterms:modified xsi:type="dcterms:W3CDTF">2013-03-20T12:29:55Z</dcterms:modified>
</cp:coreProperties>
</file>