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4"/>
  </bookViews>
  <sheets>
    <sheet name="CONSOLIDADOS" sheetId="6" r:id="rId1"/>
    <sheet name="SUBTOTALES" sheetId="5" r:id="rId2"/>
    <sheet name="VALIDACION" sheetId="4" r:id="rId3"/>
    <sheet name="BASE DE DATOS" sheetId="1" r:id="rId4"/>
    <sheet name="FORMATO CONDICIONAL" sheetId="2" r:id="rId5"/>
    <sheet name="Hoja3" sheetId="3" r:id="rId6"/>
  </sheets>
  <definedNames>
    <definedName name="_xlnm._FilterDatabase" localSheetId="3" hidden="1">'BASE DE DATOS'!$A$1:$K$35</definedName>
  </definedNames>
  <calcPr calcId="144525"/>
</workbook>
</file>

<file path=xl/calcChain.xml><?xml version="1.0" encoding="utf-8"?>
<calcChain xmlns="http://schemas.openxmlformats.org/spreadsheetml/2006/main">
  <c r="C3" i="6" l="1"/>
  <c r="D3" i="6" s="1"/>
  <c r="E3" i="6" s="1"/>
  <c r="C4" i="6"/>
  <c r="D4" i="6" s="1"/>
  <c r="E4" i="6" s="1"/>
  <c r="C5" i="6"/>
  <c r="D5" i="6" s="1"/>
  <c r="E5" i="6" s="1"/>
  <c r="C6" i="6"/>
  <c r="D6" i="6" s="1"/>
  <c r="E6" i="6" s="1"/>
  <c r="C11" i="6"/>
  <c r="D11" i="6" s="1"/>
  <c r="E11" i="6" s="1"/>
  <c r="C12" i="6"/>
  <c r="D12" i="6" s="1"/>
  <c r="E12" i="6" s="1"/>
  <c r="C13" i="6"/>
  <c r="D13" i="6" s="1"/>
  <c r="E13" i="6" s="1"/>
  <c r="C14" i="6"/>
  <c r="D14" i="6" s="1"/>
  <c r="E14" i="6" s="1"/>
  <c r="C19" i="6"/>
  <c r="D19" i="6" s="1"/>
  <c r="E19" i="6" s="1"/>
  <c r="C20" i="6"/>
  <c r="D20" i="6" s="1"/>
  <c r="E20" i="6" s="1"/>
  <c r="C21" i="6"/>
  <c r="D21" i="6" s="1"/>
  <c r="E21" i="6" s="1"/>
  <c r="C22" i="6"/>
  <c r="D22" i="6" s="1"/>
  <c r="E22" i="6" s="1"/>
  <c r="C27" i="6"/>
  <c r="D27" i="6" s="1"/>
  <c r="E27" i="6" s="1"/>
  <c r="C28" i="6"/>
  <c r="D28" i="6" s="1"/>
  <c r="E28" i="6" s="1"/>
  <c r="C29" i="6"/>
  <c r="D29" i="6" s="1"/>
  <c r="E29" i="6" s="1"/>
  <c r="C30" i="6"/>
  <c r="D30" i="6" s="1"/>
  <c r="E30" i="6" s="1"/>
</calcChain>
</file>

<file path=xl/sharedStrings.xml><?xml version="1.0" encoding="utf-8"?>
<sst xmlns="http://schemas.openxmlformats.org/spreadsheetml/2006/main" count="737" uniqueCount="123">
  <si>
    <t>DIAGNOSTICO</t>
  </si>
  <si>
    <t>SALA</t>
  </si>
  <si>
    <t>PACIENTE</t>
  </si>
  <si>
    <t>FECHA ENTRADA</t>
  </si>
  <si>
    <t>SEXO</t>
  </si>
  <si>
    <t>EDAD</t>
  </si>
  <si>
    <t>VALOR CONSULTA</t>
  </si>
  <si>
    <t>EPS</t>
  </si>
  <si>
    <t>MEDICO</t>
  </si>
  <si>
    <t>SINTOMAS</t>
  </si>
  <si>
    <t>CARLOS</t>
  </si>
  <si>
    <t>ANDRES</t>
  </si>
  <si>
    <t>MARIA</t>
  </si>
  <si>
    <t>JUAN</t>
  </si>
  <si>
    <t>ROSA</t>
  </si>
  <si>
    <t>PEDRO</t>
  </si>
  <si>
    <t>ANA</t>
  </si>
  <si>
    <t>GLORIA</t>
  </si>
  <si>
    <t>JAIRO</t>
  </si>
  <si>
    <t>ONESIMO</t>
  </si>
  <si>
    <t>BERTHA</t>
  </si>
  <si>
    <t>BELKIS</t>
  </si>
  <si>
    <t>DORIS</t>
  </si>
  <si>
    <t>MARIO</t>
  </si>
  <si>
    <t>JAMES</t>
  </si>
  <si>
    <t>DAIRO</t>
  </si>
  <si>
    <t>DEIBER</t>
  </si>
  <si>
    <t>JULIA</t>
  </si>
  <si>
    <t>JORGE</t>
  </si>
  <si>
    <t>MARTHA</t>
  </si>
  <si>
    <t>DIANA</t>
  </si>
  <si>
    <t>M</t>
  </si>
  <si>
    <t>F</t>
  </si>
  <si>
    <t>DOLOR DE CABEZA</t>
  </si>
  <si>
    <t>MAREOS</t>
  </si>
  <si>
    <t>TOS</t>
  </si>
  <si>
    <t>DIARREA</t>
  </si>
  <si>
    <t>FIEBRE</t>
  </si>
  <si>
    <t>SALUDCCOOP</t>
  </si>
  <si>
    <t>COOMEVA</t>
  </si>
  <si>
    <t>SALUDTOTAL</t>
  </si>
  <si>
    <t>NUEVA EPS</t>
  </si>
  <si>
    <t>GRIPE</t>
  </si>
  <si>
    <t>COLESTEROL ALTO</t>
  </si>
  <si>
    <t>PARASITOS</t>
  </si>
  <si>
    <t>URGENCIAS</t>
  </si>
  <si>
    <t>UCI</t>
  </si>
  <si>
    <t>GENERAL</t>
  </si>
  <si>
    <t>Nº SALA</t>
  </si>
  <si>
    <t>NANCY</t>
  </si>
  <si>
    <t>YAMILE</t>
  </si>
  <si>
    <t>SAMIR</t>
  </si>
  <si>
    <t>JHON</t>
  </si>
  <si>
    <t>CINTIA</t>
  </si>
  <si>
    <t>SINDY</t>
  </si>
  <si>
    <t>ANAIS</t>
  </si>
  <si>
    <t>HENRY</t>
  </si>
  <si>
    <t>ALBERTO</t>
  </si>
  <si>
    <t>ALEX</t>
  </si>
  <si>
    <t>FREDY</t>
  </si>
  <si>
    <t>ISABEL</t>
  </si>
  <si>
    <t>GIOVANNY</t>
  </si>
  <si>
    <t>CONSULTAS</t>
  </si>
  <si>
    <t>PACIENTES ATENDIDOS EL  01 DE MAYO DE SEXO FEMENINO CON SINTOMAS DE MAREOS</t>
  </si>
  <si>
    <t>PACIENTES QUE LLEGARON CON SINTOMAS DE DOLOR DE CABEZA ATENDIDOS POR EL MEDICO JUNA QUE SON MAYORES DE 30 AÑOS</t>
  </si>
  <si>
    <t>ESCRIBA AQUÍ EL INFORME</t>
  </si>
  <si>
    <t>PACIENTES CON NOMBRES TERMINADOS EN S DE SEXO MASCULINO QUE LLEGARON CON SINTOMAS DE GRIPE</t>
  </si>
  <si>
    <t>PACIENTES ATENDIDOS POR EL DOCTOR JUAN, REMITIDOS POR SALUDCCOP CON SINTOMAS DE TOS</t>
  </si>
  <si>
    <t>PACIENTES MAYORES DE 30 AÑOS ATENDIDOS EN URGENCIAS DE SEXO MASCULINO</t>
  </si>
  <si>
    <t>PACIENTES CON SINTOMAS DE DOLOR DE CABEZA O TOS, REMITIDOS POR COOMEVA QUE SON MUJERES</t>
  </si>
  <si>
    <t>PACIENTES QUE PAGARON MAS DE VALOR DE CONSULTA 40000, DE SEXO FEMENNINO, ATENDIDOS POR EL DOCTOR PEDRO</t>
  </si>
  <si>
    <t>PACIENTES CON NOMBRES TERMINADOS EN D QUE PRESENTAN UN DIAGNOSTICO DE COLESTEROL ALTO</t>
  </si>
  <si>
    <t>PACIENTE ATENDIDOS EL 02 DE MAYO CON UN DIAGNOSTICO DE GRIPE</t>
  </si>
  <si>
    <t>PACIENTES ATENDIDOS EN LA SALA DE URGENCIAS REMITIDOS POR LA NUEVA EPS</t>
  </si>
  <si>
    <t>PACIENTES REMITIDOS POR SALUDCCOP Y COOMEVA QUE SE ENCUENTRAN RECLUIDOS EN LA SALA DE UCI.</t>
  </si>
  <si>
    <t>PECIENTES CON EDADES ENTRE 30 Y 50 AÑOS DE SEXO FEMENINO ATENDIDOS POR LA DOCTORA MARIA</t>
  </si>
  <si>
    <t>CREAR UNA LISTA CON LOS ORIGENES SENCILLO; EJECUTIVO Y ESPECIAL</t>
  </si>
  <si>
    <t>SERVICIO</t>
  </si>
  <si>
    <t>QUE ACEPTE HORAS ENTRE 4:00 PM Y 9:00 PM</t>
  </si>
  <si>
    <t>HORA SALIDA</t>
  </si>
  <si>
    <t>QUE ACEPTE VALORES MAYORES DE 50000 PESOS</t>
  </si>
  <si>
    <t>VALOR PASAJE</t>
  </si>
  <si>
    <t>QUE ACEPTE NUMEROS ENTRE 1 Y 4</t>
  </si>
  <si>
    <t>CANTIDAD PASAJE</t>
  </si>
  <si>
    <t>MEDELLIN</t>
  </si>
  <si>
    <t>LA VELOZ</t>
  </si>
  <si>
    <t>BOGOTA</t>
  </si>
  <si>
    <t>COOLIBERTADOR</t>
  </si>
  <si>
    <t>LINA</t>
  </si>
  <si>
    <t>CALI</t>
  </si>
  <si>
    <t>COOPETRAN</t>
  </si>
  <si>
    <t>PEDO</t>
  </si>
  <si>
    <t>JULIAN</t>
  </si>
  <si>
    <t>MIGUEL</t>
  </si>
  <si>
    <t>LUIS</t>
  </si>
  <si>
    <t xml:space="preserve">JOSE </t>
  </si>
  <si>
    <t xml:space="preserve">CARLOS </t>
  </si>
  <si>
    <t>DESTINO</t>
  </si>
  <si>
    <t>FLETE</t>
  </si>
  <si>
    <t>EMPRESA</t>
  </si>
  <si>
    <t>CLEINTE</t>
  </si>
  <si>
    <t>EJECUTIVO</t>
  </si>
  <si>
    <t>SENCILLO</t>
  </si>
  <si>
    <t>ORDENAR DE ACUERDO A LA HORA DE SALIDAD  PARA DETERMINAR EL MINIMO  DEL VALOR PASAJE Y FLETE</t>
  </si>
  <si>
    <t>ORDENAR DE ACUERDO AL SERVICIO PARA DETERMINAR LA SUMA DE CANTIDAD DE PASAJES</t>
  </si>
  <si>
    <t>ORDENAR DE ACUERDO A LA DESTINO PARA DETERMINAR PROMEDIO DE FLETE Y CANTIDAD PASAJES</t>
  </si>
  <si>
    <t>ORDENAR DE ACUERDO A LA EMPRESA PARA DETERMINAR LA SUMA DEL VALOR PASAJE Y FLETE</t>
  </si>
  <si>
    <t>BERLINAS</t>
  </si>
  <si>
    <t>CARTAGENA</t>
  </si>
  <si>
    <t>MAXIMA GENERAL ULTIMOA 4 MESES</t>
  </si>
  <si>
    <t>ESTUDIO DE VIAJES MES DE ABRIL</t>
  </si>
  <si>
    <t>MINIMA GENERAL ULTIMOA 4 MESES</t>
  </si>
  <si>
    <t>ESTUDIO DE VIAJES MES DE MARZO</t>
  </si>
  <si>
    <t>PROMEDIO GENERAL ULTIMOA 4 MESES</t>
  </si>
  <si>
    <t>ESTUDIO DE VIAJES MES DE FEBRERO</t>
  </si>
  <si>
    <t>SUMA GENERAL ULTIMOA 4 MESES</t>
  </si>
  <si>
    <t>ESTUDIO DE VIAJES MES DE ENERO</t>
  </si>
  <si>
    <t>SUBRAYAR CON COLOR LA CANTIDAD MAYOR QUE 1</t>
  </si>
  <si>
    <t>SUBRAYAR CON COLOR LOS VALORES MENORES QUE 80000</t>
  </si>
  <si>
    <t>SUBRAYAR CON COLOR LA EMPRESA COOPETRAN</t>
  </si>
  <si>
    <t>APLICAR BARRA DE DATOS AL FLETE</t>
  </si>
  <si>
    <t>SUBRAYAR CON COLOR EL SERVICIO SENCILLO</t>
  </si>
  <si>
    <t>SUBRAYAR CON COLOR AL DESTINO 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</si>
</sst>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240A]\ * #,##0_ ;_-[$$-240A]\ * \-#,##0\ ;_-[$$-240A]\ * &quot;-&quot;_ ;_-@_ 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/>
    </xf>
    <xf numFmtId="18" fontId="0" fillId="0" borderId="23" xfId="0" applyNumberFormat="1" applyBorder="1"/>
    <xf numFmtId="0" fontId="0" fillId="0" borderId="23" xfId="0" applyBorder="1"/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8" fontId="0" fillId="0" borderId="24" xfId="0" applyNumberFormat="1" applyBorder="1"/>
    <xf numFmtId="0" fontId="0" fillId="0" borderId="24" xfId="0" applyBorder="1"/>
    <xf numFmtId="0" fontId="0" fillId="0" borderId="2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8" fontId="0" fillId="0" borderId="0" xfId="0" applyNumberFormat="1"/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PC122/AppData/Local/Microsoft/Windows/Temporary%20Internet%20Files/Content.IE5/LXVGCAKS/PRACTICA+CONTABLE+2%20(1).xlsx" TargetMode="External"/><Relationship Id="rId2" Type="http://schemas.openxmlformats.org/officeDocument/2006/relationships/externalLinkPath" Target="/Users/PC122/AppData/Local/Microsoft/Windows/Temporary%20Internet%20Files/Content.IE5/LXVGCAKS/PRACTICA+CONTABLE+2%20(1).xlsx" TargetMode="External"/><Relationship Id="rId1" Type="http://schemas.openxmlformats.org/officeDocument/2006/relationships/externalLinkPath" Target="/Users/PC122/AppData/Local/Microsoft/Windows/Temporary%20Internet%20Files/Content.IE5/LXVGCAKS/PRACTICA+CONTABLE+2%20(1).xlsx" TargetMode="External"/><Relationship Id="rId4" Type="http://schemas.openxmlformats.org/officeDocument/2006/relationships/externalLinkPath" Target="/Users/PC122/AppData/Local/Microsoft/Windows/Temporary%20Internet%20Files/Content.IE5/LXVGCAKS/PRACTICA+CONTABLE+2%20(1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workbookViewId="0">
      <selection activeCell="F15" sqref="F15"/>
    </sheetView>
  </sheetViews>
  <sheetFormatPr baseColWidth="10" defaultRowHeight="15" x14ac:dyDescent="0.25"/>
  <cols>
    <col min="1" max="1" width="16.28515625" customWidth="1"/>
    <col min="7" max="7" width="17" customWidth="1"/>
  </cols>
  <sheetData>
    <row r="1" spans="1:11" ht="15.75" thickBot="1" x14ac:dyDescent="0.3">
      <c r="A1" s="56" t="s">
        <v>116</v>
      </c>
      <c r="B1" s="56"/>
      <c r="C1" s="56"/>
      <c r="D1" s="56"/>
      <c r="E1" s="56"/>
      <c r="G1" s="56" t="s">
        <v>115</v>
      </c>
      <c r="H1" s="56"/>
      <c r="I1" s="56"/>
      <c r="J1" s="56"/>
      <c r="K1" s="56"/>
    </row>
    <row r="2" spans="1:11" ht="15.75" thickBot="1" x14ac:dyDescent="0.3">
      <c r="A2" s="55" t="s">
        <v>99</v>
      </c>
      <c r="B2" s="54" t="s">
        <v>86</v>
      </c>
      <c r="C2" s="54" t="s">
        <v>84</v>
      </c>
      <c r="D2" s="54" t="s">
        <v>89</v>
      </c>
      <c r="E2" s="53" t="s">
        <v>108</v>
      </c>
      <c r="G2" s="55" t="s">
        <v>99</v>
      </c>
      <c r="H2" s="54" t="s">
        <v>86</v>
      </c>
      <c r="I2" s="54" t="s">
        <v>84</v>
      </c>
      <c r="J2" s="54" t="s">
        <v>89</v>
      </c>
      <c r="K2" s="53" t="s">
        <v>108</v>
      </c>
    </row>
    <row r="3" spans="1:11" x14ac:dyDescent="0.25">
      <c r="A3" s="52" t="s">
        <v>90</v>
      </c>
      <c r="B3" s="51">
        <v>2500</v>
      </c>
      <c r="C3" s="50">
        <f>B3+125</f>
        <v>2625</v>
      </c>
      <c r="D3" s="50">
        <f>C3+125</f>
        <v>2750</v>
      </c>
      <c r="E3" s="49">
        <f>D3+125</f>
        <v>2875</v>
      </c>
      <c r="G3" s="52" t="s">
        <v>90</v>
      </c>
      <c r="H3" s="51"/>
      <c r="I3" s="50"/>
      <c r="J3" s="50"/>
      <c r="K3" s="49"/>
    </row>
    <row r="4" spans="1:11" x14ac:dyDescent="0.25">
      <c r="A4" s="48" t="s">
        <v>85</v>
      </c>
      <c r="B4" s="47">
        <v>1500</v>
      </c>
      <c r="C4" s="46">
        <f>B4+125</f>
        <v>1625</v>
      </c>
      <c r="D4" s="46">
        <f>C4+125</f>
        <v>1750</v>
      </c>
      <c r="E4" s="45">
        <f>D4+125</f>
        <v>1875</v>
      </c>
      <c r="G4" s="48" t="s">
        <v>85</v>
      </c>
      <c r="H4" s="47"/>
      <c r="I4" s="46"/>
      <c r="J4" s="46"/>
      <c r="K4" s="45"/>
    </row>
    <row r="5" spans="1:11" x14ac:dyDescent="0.25">
      <c r="A5" s="48" t="s">
        <v>87</v>
      </c>
      <c r="B5" s="47">
        <v>2300</v>
      </c>
      <c r="C5" s="46">
        <f>B5+125</f>
        <v>2425</v>
      </c>
      <c r="D5" s="46">
        <f>C5+125</f>
        <v>2550</v>
      </c>
      <c r="E5" s="45">
        <f>D5+125</f>
        <v>2675</v>
      </c>
      <c r="G5" s="48" t="s">
        <v>87</v>
      </c>
      <c r="H5" s="47"/>
      <c r="I5" s="46"/>
      <c r="J5" s="46"/>
      <c r="K5" s="45"/>
    </row>
    <row r="6" spans="1:11" ht="15.75" thickBot="1" x14ac:dyDescent="0.3">
      <c r="A6" s="44" t="s">
        <v>107</v>
      </c>
      <c r="B6" s="43">
        <v>1500</v>
      </c>
      <c r="C6" s="42">
        <f>B6+125</f>
        <v>1625</v>
      </c>
      <c r="D6" s="42">
        <f>C6+125</f>
        <v>1750</v>
      </c>
      <c r="E6" s="41">
        <f>D6+125</f>
        <v>1875</v>
      </c>
      <c r="G6" s="44" t="s">
        <v>107</v>
      </c>
      <c r="H6" s="43"/>
      <c r="I6" s="42"/>
      <c r="J6" s="42"/>
      <c r="K6" s="41"/>
    </row>
    <row r="9" spans="1:11" ht="15.75" thickBot="1" x14ac:dyDescent="0.3">
      <c r="A9" s="56" t="s">
        <v>114</v>
      </c>
      <c r="B9" s="56"/>
      <c r="C9" s="56"/>
      <c r="D9" s="56"/>
      <c r="E9" s="56"/>
      <c r="G9" s="56" t="s">
        <v>113</v>
      </c>
      <c r="H9" s="56"/>
      <c r="I9" s="56"/>
      <c r="J9" s="56"/>
      <c r="K9" s="56"/>
    </row>
    <row r="10" spans="1:11" ht="15.75" thickBot="1" x14ac:dyDescent="0.3">
      <c r="A10" s="55" t="s">
        <v>99</v>
      </c>
      <c r="B10" s="54" t="s">
        <v>86</v>
      </c>
      <c r="C10" s="54" t="s">
        <v>84</v>
      </c>
      <c r="D10" s="54" t="s">
        <v>89</v>
      </c>
      <c r="E10" s="53" t="s">
        <v>108</v>
      </c>
      <c r="G10" s="55" t="s">
        <v>99</v>
      </c>
      <c r="H10" s="54" t="s">
        <v>86</v>
      </c>
      <c r="I10" s="54" t="s">
        <v>84</v>
      </c>
      <c r="J10" s="54" t="s">
        <v>89</v>
      </c>
      <c r="K10" s="53" t="s">
        <v>108</v>
      </c>
    </row>
    <row r="11" spans="1:11" x14ac:dyDescent="0.25">
      <c r="A11" s="52" t="s">
        <v>90</v>
      </c>
      <c r="B11" s="51">
        <v>6500</v>
      </c>
      <c r="C11" s="50">
        <f>B11+125</f>
        <v>6625</v>
      </c>
      <c r="D11" s="50">
        <f>C11+125</f>
        <v>6750</v>
      </c>
      <c r="E11" s="49">
        <f>D11+125</f>
        <v>6875</v>
      </c>
      <c r="G11" s="52" t="s">
        <v>90</v>
      </c>
      <c r="H11" s="51"/>
      <c r="I11" s="50"/>
      <c r="J11" s="50"/>
      <c r="K11" s="49"/>
    </row>
    <row r="12" spans="1:11" x14ac:dyDescent="0.25">
      <c r="A12" s="48" t="s">
        <v>85</v>
      </c>
      <c r="B12" s="47">
        <v>4500</v>
      </c>
      <c r="C12" s="46">
        <f>B12+125</f>
        <v>4625</v>
      </c>
      <c r="D12" s="46">
        <f>C12+125</f>
        <v>4750</v>
      </c>
      <c r="E12" s="45">
        <f>D12+125</f>
        <v>4875</v>
      </c>
      <c r="G12" s="48" t="s">
        <v>85</v>
      </c>
      <c r="H12" s="47"/>
      <c r="I12" s="46"/>
      <c r="J12" s="46"/>
      <c r="K12" s="45"/>
    </row>
    <row r="13" spans="1:11" x14ac:dyDescent="0.25">
      <c r="A13" s="48" t="s">
        <v>87</v>
      </c>
      <c r="B13" s="47">
        <v>1200</v>
      </c>
      <c r="C13" s="46">
        <f>B13+125</f>
        <v>1325</v>
      </c>
      <c r="D13" s="46">
        <f>C13+125</f>
        <v>1450</v>
      </c>
      <c r="E13" s="45">
        <f>D13+125</f>
        <v>1575</v>
      </c>
      <c r="G13" s="48" t="s">
        <v>87</v>
      </c>
      <c r="H13" s="47"/>
      <c r="I13" s="46"/>
      <c r="J13" s="46"/>
      <c r="K13" s="45"/>
    </row>
    <row r="14" spans="1:11" ht="15.75" thickBot="1" x14ac:dyDescent="0.3">
      <c r="A14" s="44" t="s">
        <v>107</v>
      </c>
      <c r="B14" s="43">
        <v>2700</v>
      </c>
      <c r="C14" s="42">
        <f>B14+125</f>
        <v>2825</v>
      </c>
      <c r="D14" s="42">
        <f>C14+125</f>
        <v>2950</v>
      </c>
      <c r="E14" s="41">
        <f>D14+125</f>
        <v>3075</v>
      </c>
      <c r="G14" s="44" t="s">
        <v>107</v>
      </c>
      <c r="H14" s="43"/>
      <c r="I14" s="42"/>
      <c r="J14" s="42"/>
      <c r="K14" s="41"/>
    </row>
    <row r="17" spans="1:11" ht="15.75" thickBot="1" x14ac:dyDescent="0.3">
      <c r="A17" s="56" t="s">
        <v>112</v>
      </c>
      <c r="B17" s="56"/>
      <c r="C17" s="56"/>
      <c r="D17" s="56"/>
      <c r="E17" s="56"/>
      <c r="G17" s="56" t="s">
        <v>111</v>
      </c>
      <c r="H17" s="56"/>
      <c r="I17" s="56"/>
      <c r="J17" s="56"/>
      <c r="K17" s="56"/>
    </row>
    <row r="18" spans="1:11" ht="15.75" thickBot="1" x14ac:dyDescent="0.3">
      <c r="A18" s="55" t="s">
        <v>99</v>
      </c>
      <c r="B18" s="54" t="s">
        <v>86</v>
      </c>
      <c r="C18" s="54" t="s">
        <v>84</v>
      </c>
      <c r="D18" s="54" t="s">
        <v>89</v>
      </c>
      <c r="E18" s="53" t="s">
        <v>108</v>
      </c>
      <c r="G18" s="55" t="s">
        <v>99</v>
      </c>
      <c r="H18" s="54" t="s">
        <v>86</v>
      </c>
      <c r="I18" s="54" t="s">
        <v>84</v>
      </c>
      <c r="J18" s="54" t="s">
        <v>89</v>
      </c>
      <c r="K18" s="53" t="s">
        <v>108</v>
      </c>
    </row>
    <row r="19" spans="1:11" x14ac:dyDescent="0.25">
      <c r="A19" s="52" t="s">
        <v>90</v>
      </c>
      <c r="B19" s="51">
        <v>7500</v>
      </c>
      <c r="C19" s="50">
        <f>B19+125</f>
        <v>7625</v>
      </c>
      <c r="D19" s="50">
        <f>C19+125</f>
        <v>7750</v>
      </c>
      <c r="E19" s="49">
        <f>D19+125</f>
        <v>7875</v>
      </c>
      <c r="G19" s="52" t="s">
        <v>90</v>
      </c>
      <c r="H19" s="51"/>
      <c r="I19" s="50"/>
      <c r="J19" s="50"/>
      <c r="K19" s="49"/>
    </row>
    <row r="20" spans="1:11" x14ac:dyDescent="0.25">
      <c r="A20" s="48" t="s">
        <v>85</v>
      </c>
      <c r="B20" s="47">
        <v>8300</v>
      </c>
      <c r="C20" s="46">
        <f>B20+125</f>
        <v>8425</v>
      </c>
      <c r="D20" s="46">
        <f>C20+125</f>
        <v>8550</v>
      </c>
      <c r="E20" s="45">
        <f>D20+125</f>
        <v>8675</v>
      </c>
      <c r="G20" s="48" t="s">
        <v>85</v>
      </c>
      <c r="H20" s="47"/>
      <c r="I20" s="46"/>
      <c r="J20" s="46"/>
      <c r="K20" s="45"/>
    </row>
    <row r="21" spans="1:11" x14ac:dyDescent="0.25">
      <c r="A21" s="48" t="s">
        <v>87</v>
      </c>
      <c r="B21" s="47">
        <v>2600</v>
      </c>
      <c r="C21" s="46">
        <f>B21+125</f>
        <v>2725</v>
      </c>
      <c r="D21" s="46">
        <f>C21+125</f>
        <v>2850</v>
      </c>
      <c r="E21" s="45">
        <f>D21+125</f>
        <v>2975</v>
      </c>
      <c r="G21" s="48" t="s">
        <v>87</v>
      </c>
      <c r="H21" s="47"/>
      <c r="I21" s="46"/>
      <c r="J21" s="46"/>
      <c r="K21" s="45"/>
    </row>
    <row r="22" spans="1:11" ht="15.75" thickBot="1" x14ac:dyDescent="0.3">
      <c r="A22" s="44" t="s">
        <v>107</v>
      </c>
      <c r="B22" s="43">
        <v>4600</v>
      </c>
      <c r="C22" s="42">
        <f>B22+125</f>
        <v>4725</v>
      </c>
      <c r="D22" s="42">
        <f>C22+125</f>
        <v>4850</v>
      </c>
      <c r="E22" s="41">
        <f>D22+125</f>
        <v>4975</v>
      </c>
      <c r="G22" s="44" t="s">
        <v>107</v>
      </c>
      <c r="H22" s="43"/>
      <c r="I22" s="42"/>
      <c r="J22" s="42"/>
      <c r="K22" s="41"/>
    </row>
    <row r="25" spans="1:11" ht="15.75" thickBot="1" x14ac:dyDescent="0.3">
      <c r="A25" s="56" t="s">
        <v>110</v>
      </c>
      <c r="B25" s="56"/>
      <c r="C25" s="56"/>
      <c r="D25" s="56"/>
      <c r="E25" s="56"/>
      <c r="G25" s="56" t="s">
        <v>109</v>
      </c>
      <c r="H25" s="56"/>
      <c r="I25" s="56"/>
      <c r="J25" s="56"/>
      <c r="K25" s="56"/>
    </row>
    <row r="26" spans="1:11" ht="15.75" thickBot="1" x14ac:dyDescent="0.3">
      <c r="A26" s="55" t="s">
        <v>99</v>
      </c>
      <c r="B26" s="54" t="s">
        <v>86</v>
      </c>
      <c r="C26" s="54" t="s">
        <v>84</v>
      </c>
      <c r="D26" s="54" t="s">
        <v>89</v>
      </c>
      <c r="E26" s="53" t="s">
        <v>108</v>
      </c>
      <c r="G26" s="55" t="s">
        <v>99</v>
      </c>
      <c r="H26" s="54" t="s">
        <v>86</v>
      </c>
      <c r="I26" s="54" t="s">
        <v>84</v>
      </c>
      <c r="J26" s="54" t="s">
        <v>89</v>
      </c>
      <c r="K26" s="53" t="s">
        <v>108</v>
      </c>
    </row>
    <row r="27" spans="1:11" x14ac:dyDescent="0.25">
      <c r="A27" s="52" t="s">
        <v>90</v>
      </c>
      <c r="B27" s="51">
        <v>1350</v>
      </c>
      <c r="C27" s="50">
        <f>B27+125</f>
        <v>1475</v>
      </c>
      <c r="D27" s="50">
        <f>C27+125</f>
        <v>1600</v>
      </c>
      <c r="E27" s="49">
        <f>D27+125</f>
        <v>1725</v>
      </c>
      <c r="G27" s="52" t="s">
        <v>90</v>
      </c>
      <c r="H27" s="51"/>
      <c r="I27" s="50"/>
      <c r="J27" s="50"/>
      <c r="K27" s="49"/>
    </row>
    <row r="28" spans="1:11" x14ac:dyDescent="0.25">
      <c r="A28" s="48" t="s">
        <v>85</v>
      </c>
      <c r="B28" s="47">
        <v>1240</v>
      </c>
      <c r="C28" s="46">
        <f>B28+125</f>
        <v>1365</v>
      </c>
      <c r="D28" s="46">
        <f>C28+125</f>
        <v>1490</v>
      </c>
      <c r="E28" s="45">
        <f>D28+125</f>
        <v>1615</v>
      </c>
      <c r="G28" s="48" t="s">
        <v>85</v>
      </c>
      <c r="H28" s="47"/>
      <c r="I28" s="46"/>
      <c r="J28" s="46"/>
      <c r="K28" s="45"/>
    </row>
    <row r="29" spans="1:11" x14ac:dyDescent="0.25">
      <c r="A29" s="48" t="s">
        <v>87</v>
      </c>
      <c r="B29" s="47">
        <v>3620</v>
      </c>
      <c r="C29" s="46">
        <f>B29+125</f>
        <v>3745</v>
      </c>
      <c r="D29" s="46">
        <f>C29+125</f>
        <v>3870</v>
      </c>
      <c r="E29" s="45">
        <f>D29+125</f>
        <v>3995</v>
      </c>
      <c r="G29" s="48" t="s">
        <v>87</v>
      </c>
      <c r="H29" s="47"/>
      <c r="I29" s="46"/>
      <c r="J29" s="46"/>
      <c r="K29" s="45"/>
    </row>
    <row r="30" spans="1:11" ht="15.75" thickBot="1" x14ac:dyDescent="0.3">
      <c r="A30" s="44" t="s">
        <v>107</v>
      </c>
      <c r="B30" s="43">
        <v>7213</v>
      </c>
      <c r="C30" s="42">
        <f>B30+125</f>
        <v>7338</v>
      </c>
      <c r="D30" s="42">
        <f>C30+125</f>
        <v>7463</v>
      </c>
      <c r="E30" s="41">
        <f>D30+125</f>
        <v>7588</v>
      </c>
      <c r="G30" s="44" t="s">
        <v>107</v>
      </c>
      <c r="H30" s="43"/>
      <c r="I30" s="42"/>
      <c r="J30" s="42"/>
      <c r="K30" s="41"/>
    </row>
  </sheetData>
  <dataConsolidate>
    <dataRefs count="4">
      <dataRef ref="B3:E6" sheet="CONSOLIDADOS" r:id="rId1"/>
      <dataRef ref="B11:E14" sheet="CONSOLIDADOS" r:id="rId2"/>
      <dataRef ref="B19:E22" sheet="CONSOLIDADOS" r:id="rId3"/>
      <dataRef ref="B27:E30" sheet="CONSOLIDADOS" r:id="rId4"/>
    </dataRefs>
  </dataConsolidate>
  <mergeCells count="8">
    <mergeCell ref="A1:E1"/>
    <mergeCell ref="A9:E9"/>
    <mergeCell ref="A17:E17"/>
    <mergeCell ref="A25:E25"/>
    <mergeCell ref="G1:K1"/>
    <mergeCell ref="G9:K9"/>
    <mergeCell ref="G17:K17"/>
    <mergeCell ref="G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8"/>
  <sheetViews>
    <sheetView workbookViewId="0">
      <selection activeCell="A4" sqref="A4:H18"/>
    </sheetView>
  </sheetViews>
  <sheetFormatPr baseColWidth="10" defaultRowHeight="15" x14ac:dyDescent="0.25"/>
  <cols>
    <col min="2" max="2" width="19.140625" customWidth="1"/>
    <col min="3" max="3" width="14.5703125" customWidth="1"/>
    <col min="4" max="4" width="17.85546875" customWidth="1"/>
    <col min="6" max="6" width="12.5703125" customWidth="1"/>
    <col min="7" max="7" width="11.85546875" customWidth="1"/>
    <col min="8" max="8" width="14.7109375" customWidth="1"/>
  </cols>
  <sheetData>
    <row r="1" spans="1:8" x14ac:dyDescent="0.25">
      <c r="A1" s="39" t="s">
        <v>106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ht="15.75" thickBot="1" x14ac:dyDescent="0.3"/>
    <row r="4" spans="1:8" x14ac:dyDescent="0.25">
      <c r="A4" s="28" t="s">
        <v>100</v>
      </c>
      <c r="B4" s="28" t="s">
        <v>83</v>
      </c>
      <c r="C4" s="28" t="s">
        <v>81</v>
      </c>
      <c r="D4" s="28" t="s">
        <v>99</v>
      </c>
      <c r="E4" s="37" t="s">
        <v>98</v>
      </c>
      <c r="F4" s="28" t="s">
        <v>97</v>
      </c>
      <c r="G4" s="28" t="s">
        <v>77</v>
      </c>
      <c r="H4" s="28" t="s">
        <v>79</v>
      </c>
    </row>
    <row r="5" spans="1:8" x14ac:dyDescent="0.25">
      <c r="A5" s="35" t="s">
        <v>96</v>
      </c>
      <c r="B5" s="35">
        <v>1</v>
      </c>
      <c r="C5" s="36">
        <v>45000</v>
      </c>
      <c r="D5" s="35" t="s">
        <v>90</v>
      </c>
      <c r="E5" s="35">
        <v>4500</v>
      </c>
      <c r="F5" s="35" t="s">
        <v>86</v>
      </c>
      <c r="G5" s="34" t="s">
        <v>102</v>
      </c>
      <c r="H5" s="33">
        <v>0.66666666666666663</v>
      </c>
    </row>
    <row r="6" spans="1:8" x14ac:dyDescent="0.25">
      <c r="A6" s="35" t="s">
        <v>95</v>
      </c>
      <c r="B6" s="35">
        <v>2</v>
      </c>
      <c r="C6" s="36">
        <v>70000</v>
      </c>
      <c r="D6" s="35" t="s">
        <v>85</v>
      </c>
      <c r="E6" s="35">
        <v>700</v>
      </c>
      <c r="F6" s="35" t="s">
        <v>84</v>
      </c>
      <c r="G6" s="34" t="s">
        <v>101</v>
      </c>
      <c r="H6" s="33">
        <v>0.70833333333333337</v>
      </c>
    </row>
    <row r="7" spans="1:8" x14ac:dyDescent="0.25">
      <c r="A7" s="35" t="s">
        <v>12</v>
      </c>
      <c r="B7" s="35">
        <v>3</v>
      </c>
      <c r="C7" s="36">
        <v>80000</v>
      </c>
      <c r="D7" s="35" t="s">
        <v>87</v>
      </c>
      <c r="E7" s="35">
        <v>7000</v>
      </c>
      <c r="F7" s="35" t="s">
        <v>89</v>
      </c>
      <c r="G7" s="34" t="s">
        <v>102</v>
      </c>
      <c r="H7" s="33">
        <v>0.625</v>
      </c>
    </row>
    <row r="8" spans="1:8" x14ac:dyDescent="0.25">
      <c r="A8" s="35" t="s">
        <v>17</v>
      </c>
      <c r="B8" s="35">
        <v>4</v>
      </c>
      <c r="C8" s="36">
        <v>90000</v>
      </c>
      <c r="D8" s="35" t="s">
        <v>90</v>
      </c>
      <c r="E8" s="35">
        <v>8000</v>
      </c>
      <c r="F8" s="35" t="s">
        <v>86</v>
      </c>
      <c r="G8" s="34" t="s">
        <v>101</v>
      </c>
      <c r="H8" s="33">
        <v>0.66666666666666663</v>
      </c>
    </row>
    <row r="9" spans="1:8" x14ac:dyDescent="0.25">
      <c r="A9" s="35" t="s">
        <v>94</v>
      </c>
      <c r="B9" s="35">
        <v>3</v>
      </c>
      <c r="C9" s="36">
        <v>60000</v>
      </c>
      <c r="D9" s="35" t="s">
        <v>90</v>
      </c>
      <c r="E9" s="35">
        <v>9000</v>
      </c>
      <c r="F9" s="35" t="s">
        <v>84</v>
      </c>
      <c r="G9" s="34" t="s">
        <v>102</v>
      </c>
      <c r="H9" s="33">
        <v>0.70833333333333337</v>
      </c>
    </row>
    <row r="10" spans="1:8" x14ac:dyDescent="0.25">
      <c r="A10" s="35" t="s">
        <v>93</v>
      </c>
      <c r="B10" s="35">
        <v>2</v>
      </c>
      <c r="C10" s="36">
        <v>75000</v>
      </c>
      <c r="D10" s="35" t="s">
        <v>87</v>
      </c>
      <c r="E10" s="35">
        <v>15000</v>
      </c>
      <c r="F10" s="35" t="s">
        <v>89</v>
      </c>
      <c r="G10" s="34" t="s">
        <v>101</v>
      </c>
      <c r="H10" s="33">
        <v>0.625</v>
      </c>
    </row>
    <row r="11" spans="1:8" x14ac:dyDescent="0.25">
      <c r="A11" s="35" t="s">
        <v>11</v>
      </c>
      <c r="B11" s="35">
        <v>1</v>
      </c>
      <c r="C11" s="36">
        <v>70000</v>
      </c>
      <c r="D11" s="35" t="s">
        <v>90</v>
      </c>
      <c r="E11" s="35">
        <v>25000</v>
      </c>
      <c r="F11" s="35" t="s">
        <v>86</v>
      </c>
      <c r="G11" s="34" t="s">
        <v>102</v>
      </c>
      <c r="H11" s="33">
        <v>0.66666666666666663</v>
      </c>
    </row>
    <row r="12" spans="1:8" x14ac:dyDescent="0.25">
      <c r="A12" s="35" t="s">
        <v>28</v>
      </c>
      <c r="B12" s="35">
        <v>1</v>
      </c>
      <c r="C12" s="36">
        <v>80000</v>
      </c>
      <c r="D12" s="35" t="s">
        <v>85</v>
      </c>
      <c r="E12" s="35">
        <v>12000</v>
      </c>
      <c r="F12" s="35" t="s">
        <v>84</v>
      </c>
      <c r="G12" s="34" t="s">
        <v>101</v>
      </c>
      <c r="H12" s="33">
        <v>0.70833333333333337</v>
      </c>
    </row>
    <row r="13" spans="1:8" x14ac:dyDescent="0.25">
      <c r="A13" s="35" t="s">
        <v>26</v>
      </c>
      <c r="B13" s="35">
        <v>3</v>
      </c>
      <c r="C13" s="36">
        <v>90000</v>
      </c>
      <c r="D13" s="35" t="s">
        <v>87</v>
      </c>
      <c r="E13" s="35">
        <v>15000</v>
      </c>
      <c r="F13" s="35" t="s">
        <v>89</v>
      </c>
      <c r="G13" s="34" t="s">
        <v>102</v>
      </c>
      <c r="H13" s="33">
        <v>0.625</v>
      </c>
    </row>
    <row r="14" spans="1:8" x14ac:dyDescent="0.25">
      <c r="A14" s="35" t="s">
        <v>92</v>
      </c>
      <c r="B14" s="35">
        <v>2</v>
      </c>
      <c r="C14" s="36">
        <v>60000</v>
      </c>
      <c r="D14" s="35" t="s">
        <v>85</v>
      </c>
      <c r="E14" s="35">
        <v>11000</v>
      </c>
      <c r="F14" s="35" t="s">
        <v>86</v>
      </c>
      <c r="G14" s="34" t="s">
        <v>101</v>
      </c>
      <c r="H14" s="33">
        <v>0.66666666666666663</v>
      </c>
    </row>
    <row r="15" spans="1:8" x14ac:dyDescent="0.25">
      <c r="A15" s="35" t="s">
        <v>91</v>
      </c>
      <c r="B15" s="35">
        <v>3</v>
      </c>
      <c r="C15" s="36">
        <v>75000</v>
      </c>
      <c r="D15" s="35" t="s">
        <v>90</v>
      </c>
      <c r="E15" s="35">
        <v>9000</v>
      </c>
      <c r="F15" s="35" t="s">
        <v>84</v>
      </c>
      <c r="G15" s="34" t="s">
        <v>102</v>
      </c>
      <c r="H15" s="33">
        <v>0.70833333333333337</v>
      </c>
    </row>
    <row r="16" spans="1:8" x14ac:dyDescent="0.25">
      <c r="A16" s="35" t="s">
        <v>14</v>
      </c>
      <c r="B16" s="35">
        <v>2</v>
      </c>
      <c r="C16" s="36">
        <v>75000</v>
      </c>
      <c r="D16" s="35" t="s">
        <v>85</v>
      </c>
      <c r="E16" s="35">
        <v>8000</v>
      </c>
      <c r="F16" s="35" t="s">
        <v>89</v>
      </c>
      <c r="G16" s="34" t="s">
        <v>101</v>
      </c>
      <c r="H16" s="33">
        <v>0.625</v>
      </c>
    </row>
    <row r="17" spans="1:8" x14ac:dyDescent="0.25">
      <c r="A17" s="35" t="s">
        <v>88</v>
      </c>
      <c r="B17" s="35">
        <v>1</v>
      </c>
      <c r="C17" s="36">
        <v>95000</v>
      </c>
      <c r="D17" s="35" t="s">
        <v>87</v>
      </c>
      <c r="E17" s="35">
        <v>9000</v>
      </c>
      <c r="F17" s="35" t="s">
        <v>86</v>
      </c>
      <c r="G17" s="34" t="s">
        <v>102</v>
      </c>
      <c r="H17" s="33">
        <v>0.66666666666666663</v>
      </c>
    </row>
    <row r="18" spans="1:8" ht="15.75" thickBot="1" x14ac:dyDescent="0.3">
      <c r="A18" s="31" t="s">
        <v>49</v>
      </c>
      <c r="B18" s="31">
        <v>3</v>
      </c>
      <c r="C18" s="32">
        <v>65000</v>
      </c>
      <c r="D18" s="31" t="s">
        <v>85</v>
      </c>
      <c r="E18" s="31">
        <v>15000</v>
      </c>
      <c r="F18" s="31" t="s">
        <v>84</v>
      </c>
      <c r="G18" s="30" t="s">
        <v>101</v>
      </c>
      <c r="H18" s="29">
        <v>0.70833333333333337</v>
      </c>
    </row>
    <row r="19" spans="1:8" x14ac:dyDescent="0.25">
      <c r="H19" s="40"/>
    </row>
    <row r="21" spans="1:8" x14ac:dyDescent="0.25">
      <c r="A21" s="39" t="s">
        <v>105</v>
      </c>
      <c r="B21" s="39"/>
      <c r="C21" s="39"/>
      <c r="D21" s="39"/>
      <c r="E21" s="39"/>
      <c r="F21" s="39"/>
      <c r="G21" s="39"/>
      <c r="H21" s="39"/>
    </row>
    <row r="22" spans="1:8" x14ac:dyDescent="0.25">
      <c r="A22" s="39"/>
      <c r="B22" s="39"/>
      <c r="C22" s="39"/>
      <c r="D22" s="39"/>
      <c r="E22" s="39"/>
      <c r="F22" s="39"/>
      <c r="G22" s="39"/>
      <c r="H22" s="39"/>
    </row>
    <row r="23" spans="1:8" ht="15.75" thickBot="1" x14ac:dyDescent="0.3"/>
    <row r="24" spans="1:8" x14ac:dyDescent="0.25">
      <c r="A24" s="28" t="s">
        <v>100</v>
      </c>
      <c r="B24" s="28" t="s">
        <v>83</v>
      </c>
      <c r="C24" s="28" t="s">
        <v>81</v>
      </c>
      <c r="D24" s="28" t="s">
        <v>99</v>
      </c>
      <c r="E24" s="37" t="s">
        <v>98</v>
      </c>
      <c r="F24" s="28" t="s">
        <v>97</v>
      </c>
      <c r="G24" s="28" t="s">
        <v>77</v>
      </c>
      <c r="H24" s="28" t="s">
        <v>79</v>
      </c>
    </row>
    <row r="25" spans="1:8" x14ac:dyDescent="0.25">
      <c r="A25" s="35" t="s">
        <v>96</v>
      </c>
      <c r="B25" s="35">
        <v>1</v>
      </c>
      <c r="C25" s="36">
        <v>45000</v>
      </c>
      <c r="D25" s="35" t="s">
        <v>90</v>
      </c>
      <c r="E25" s="35">
        <v>4500</v>
      </c>
      <c r="F25" s="35" t="s">
        <v>86</v>
      </c>
      <c r="G25" s="34" t="s">
        <v>102</v>
      </c>
      <c r="H25" s="33">
        <v>0.66666666666666663</v>
      </c>
    </row>
    <row r="26" spans="1:8" x14ac:dyDescent="0.25">
      <c r="A26" s="35" t="s">
        <v>95</v>
      </c>
      <c r="B26" s="35">
        <v>2</v>
      </c>
      <c r="C26" s="36">
        <v>70000</v>
      </c>
      <c r="D26" s="35" t="s">
        <v>85</v>
      </c>
      <c r="E26" s="35">
        <v>700</v>
      </c>
      <c r="F26" s="35" t="s">
        <v>84</v>
      </c>
      <c r="G26" s="34" t="s">
        <v>101</v>
      </c>
      <c r="H26" s="33">
        <v>0.70833333333333337</v>
      </c>
    </row>
    <row r="27" spans="1:8" x14ac:dyDescent="0.25">
      <c r="A27" s="35" t="s">
        <v>12</v>
      </c>
      <c r="B27" s="35">
        <v>3</v>
      </c>
      <c r="C27" s="36">
        <v>80000</v>
      </c>
      <c r="D27" s="35" t="s">
        <v>87</v>
      </c>
      <c r="E27" s="35">
        <v>7000</v>
      </c>
      <c r="F27" s="35" t="s">
        <v>89</v>
      </c>
      <c r="G27" s="34" t="s">
        <v>102</v>
      </c>
      <c r="H27" s="33">
        <v>0.625</v>
      </c>
    </row>
    <row r="28" spans="1:8" x14ac:dyDescent="0.25">
      <c r="A28" s="35" t="s">
        <v>17</v>
      </c>
      <c r="B28" s="35">
        <v>4</v>
      </c>
      <c r="C28" s="36">
        <v>90000</v>
      </c>
      <c r="D28" s="35" t="s">
        <v>90</v>
      </c>
      <c r="E28" s="35">
        <v>8000</v>
      </c>
      <c r="F28" s="35" t="s">
        <v>86</v>
      </c>
      <c r="G28" s="34" t="s">
        <v>101</v>
      </c>
      <c r="H28" s="33">
        <v>0.66666666666666663</v>
      </c>
    </row>
    <row r="29" spans="1:8" x14ac:dyDescent="0.25">
      <c r="A29" s="35" t="s">
        <v>94</v>
      </c>
      <c r="B29" s="35">
        <v>3</v>
      </c>
      <c r="C29" s="36">
        <v>60000</v>
      </c>
      <c r="D29" s="35" t="s">
        <v>90</v>
      </c>
      <c r="E29" s="35">
        <v>9000</v>
      </c>
      <c r="F29" s="35" t="s">
        <v>84</v>
      </c>
      <c r="G29" s="34" t="s">
        <v>102</v>
      </c>
      <c r="H29" s="33">
        <v>0.70833333333333337</v>
      </c>
    </row>
    <row r="30" spans="1:8" x14ac:dyDescent="0.25">
      <c r="A30" s="35" t="s">
        <v>93</v>
      </c>
      <c r="B30" s="35">
        <v>2</v>
      </c>
      <c r="C30" s="36">
        <v>75000</v>
      </c>
      <c r="D30" s="35" t="s">
        <v>87</v>
      </c>
      <c r="E30" s="35">
        <v>15000</v>
      </c>
      <c r="F30" s="35" t="s">
        <v>89</v>
      </c>
      <c r="G30" s="34" t="s">
        <v>101</v>
      </c>
      <c r="H30" s="33">
        <v>0.625</v>
      </c>
    </row>
    <row r="31" spans="1:8" x14ac:dyDescent="0.25">
      <c r="A31" s="35" t="s">
        <v>11</v>
      </c>
      <c r="B31" s="35">
        <v>1</v>
      </c>
      <c r="C31" s="36">
        <v>70000</v>
      </c>
      <c r="D31" s="35" t="s">
        <v>90</v>
      </c>
      <c r="E31" s="35">
        <v>25000</v>
      </c>
      <c r="F31" s="35" t="s">
        <v>86</v>
      </c>
      <c r="G31" s="34" t="s">
        <v>102</v>
      </c>
      <c r="H31" s="33">
        <v>0.66666666666666663</v>
      </c>
    </row>
    <row r="32" spans="1:8" x14ac:dyDescent="0.25">
      <c r="A32" s="35" t="s">
        <v>28</v>
      </c>
      <c r="B32" s="35">
        <v>1</v>
      </c>
      <c r="C32" s="36">
        <v>80000</v>
      </c>
      <c r="D32" s="35" t="s">
        <v>85</v>
      </c>
      <c r="E32" s="35">
        <v>12000</v>
      </c>
      <c r="F32" s="35" t="s">
        <v>84</v>
      </c>
      <c r="G32" s="34" t="s">
        <v>101</v>
      </c>
      <c r="H32" s="33">
        <v>0.70833333333333337</v>
      </c>
    </row>
    <row r="33" spans="1:8" x14ac:dyDescent="0.25">
      <c r="A33" s="35" t="s">
        <v>26</v>
      </c>
      <c r="B33" s="35">
        <v>3</v>
      </c>
      <c r="C33" s="36">
        <v>90000</v>
      </c>
      <c r="D33" s="35" t="s">
        <v>87</v>
      </c>
      <c r="E33" s="35">
        <v>15000</v>
      </c>
      <c r="F33" s="35" t="s">
        <v>89</v>
      </c>
      <c r="G33" s="34" t="s">
        <v>102</v>
      </c>
      <c r="H33" s="33">
        <v>0.625</v>
      </c>
    </row>
    <row r="34" spans="1:8" x14ac:dyDescent="0.25">
      <c r="A34" s="35" t="s">
        <v>92</v>
      </c>
      <c r="B34" s="35">
        <v>2</v>
      </c>
      <c r="C34" s="36">
        <v>60000</v>
      </c>
      <c r="D34" s="35" t="s">
        <v>85</v>
      </c>
      <c r="E34" s="35">
        <v>11000</v>
      </c>
      <c r="F34" s="35" t="s">
        <v>86</v>
      </c>
      <c r="G34" s="34" t="s">
        <v>101</v>
      </c>
      <c r="H34" s="33">
        <v>0.66666666666666663</v>
      </c>
    </row>
    <row r="35" spans="1:8" x14ac:dyDescent="0.25">
      <c r="A35" s="35" t="s">
        <v>91</v>
      </c>
      <c r="B35" s="35">
        <v>3</v>
      </c>
      <c r="C35" s="36">
        <v>75000</v>
      </c>
      <c r="D35" s="35" t="s">
        <v>90</v>
      </c>
      <c r="E35" s="35">
        <v>9000</v>
      </c>
      <c r="F35" s="35" t="s">
        <v>84</v>
      </c>
      <c r="G35" s="34" t="s">
        <v>102</v>
      </c>
      <c r="H35" s="33">
        <v>0.70833333333333337</v>
      </c>
    </row>
    <row r="36" spans="1:8" x14ac:dyDescent="0.25">
      <c r="A36" s="35" t="s">
        <v>14</v>
      </c>
      <c r="B36" s="35">
        <v>2</v>
      </c>
      <c r="C36" s="36">
        <v>75000</v>
      </c>
      <c r="D36" s="35" t="s">
        <v>85</v>
      </c>
      <c r="E36" s="35">
        <v>8000</v>
      </c>
      <c r="F36" s="35" t="s">
        <v>89</v>
      </c>
      <c r="G36" s="34" t="s">
        <v>101</v>
      </c>
      <c r="H36" s="33">
        <v>0.625</v>
      </c>
    </row>
    <row r="37" spans="1:8" x14ac:dyDescent="0.25">
      <c r="A37" s="35" t="s">
        <v>88</v>
      </c>
      <c r="B37" s="35">
        <v>1</v>
      </c>
      <c r="C37" s="36">
        <v>95000</v>
      </c>
      <c r="D37" s="35" t="s">
        <v>87</v>
      </c>
      <c r="E37" s="35">
        <v>9000</v>
      </c>
      <c r="F37" s="35" t="s">
        <v>86</v>
      </c>
      <c r="G37" s="34" t="s">
        <v>102</v>
      </c>
      <c r="H37" s="33">
        <v>0.66666666666666663</v>
      </c>
    </row>
    <row r="38" spans="1:8" ht="15.75" thickBot="1" x14ac:dyDescent="0.3">
      <c r="A38" s="31" t="s">
        <v>49</v>
      </c>
      <c r="B38" s="31">
        <v>3</v>
      </c>
      <c r="C38" s="32">
        <v>65000</v>
      </c>
      <c r="D38" s="31" t="s">
        <v>85</v>
      </c>
      <c r="E38" s="31">
        <v>15000</v>
      </c>
      <c r="F38" s="31" t="s">
        <v>84</v>
      </c>
      <c r="G38" s="30" t="s">
        <v>101</v>
      </c>
      <c r="H38" s="29">
        <v>0.70833333333333337</v>
      </c>
    </row>
    <row r="41" spans="1:8" x14ac:dyDescent="0.25">
      <c r="A41" s="39" t="s">
        <v>104</v>
      </c>
      <c r="B41" s="39"/>
      <c r="C41" s="39"/>
      <c r="D41" s="39"/>
      <c r="E41" s="39"/>
      <c r="F41" s="39"/>
      <c r="G41" s="39"/>
      <c r="H41" s="39"/>
    </row>
    <row r="42" spans="1:8" x14ac:dyDescent="0.25">
      <c r="A42" s="39"/>
      <c r="B42" s="39"/>
      <c r="C42" s="39"/>
      <c r="D42" s="39"/>
      <c r="E42" s="39"/>
      <c r="F42" s="39"/>
      <c r="G42" s="39"/>
      <c r="H42" s="39"/>
    </row>
    <row r="43" spans="1:8" ht="15.75" thickBot="1" x14ac:dyDescent="0.3"/>
    <row r="44" spans="1:8" x14ac:dyDescent="0.25">
      <c r="A44" s="28" t="s">
        <v>100</v>
      </c>
      <c r="B44" s="28" t="s">
        <v>83</v>
      </c>
      <c r="C44" s="28" t="s">
        <v>81</v>
      </c>
      <c r="D44" s="28" t="s">
        <v>99</v>
      </c>
      <c r="E44" s="37" t="s">
        <v>98</v>
      </c>
      <c r="F44" s="28" t="s">
        <v>97</v>
      </c>
      <c r="G44" s="28" t="s">
        <v>77</v>
      </c>
      <c r="H44" s="28" t="s">
        <v>79</v>
      </c>
    </row>
    <row r="45" spans="1:8" x14ac:dyDescent="0.25">
      <c r="A45" s="35" t="s">
        <v>96</v>
      </c>
      <c r="B45" s="35">
        <v>1</v>
      </c>
      <c r="C45" s="36">
        <v>45000</v>
      </c>
      <c r="D45" s="35" t="s">
        <v>90</v>
      </c>
      <c r="E45" s="35">
        <v>4500</v>
      </c>
      <c r="F45" s="35" t="s">
        <v>86</v>
      </c>
      <c r="G45" s="34" t="s">
        <v>102</v>
      </c>
      <c r="H45" s="33">
        <v>0.66666666666666663</v>
      </c>
    </row>
    <row r="46" spans="1:8" x14ac:dyDescent="0.25">
      <c r="A46" s="35" t="s">
        <v>95</v>
      </c>
      <c r="B46" s="35">
        <v>2</v>
      </c>
      <c r="C46" s="36">
        <v>70000</v>
      </c>
      <c r="D46" s="35" t="s">
        <v>85</v>
      </c>
      <c r="E46" s="35">
        <v>700</v>
      </c>
      <c r="F46" s="35" t="s">
        <v>84</v>
      </c>
      <c r="G46" s="34" t="s">
        <v>101</v>
      </c>
      <c r="H46" s="33">
        <v>0.70833333333333337</v>
      </c>
    </row>
    <row r="47" spans="1:8" x14ac:dyDescent="0.25">
      <c r="A47" s="35" t="s">
        <v>12</v>
      </c>
      <c r="B47" s="35">
        <v>3</v>
      </c>
      <c r="C47" s="36">
        <v>80000</v>
      </c>
      <c r="D47" s="35" t="s">
        <v>87</v>
      </c>
      <c r="E47" s="35">
        <v>7000</v>
      </c>
      <c r="F47" s="35" t="s">
        <v>89</v>
      </c>
      <c r="G47" s="34" t="s">
        <v>102</v>
      </c>
      <c r="H47" s="33">
        <v>0.625</v>
      </c>
    </row>
    <row r="48" spans="1:8" x14ac:dyDescent="0.25">
      <c r="A48" s="35" t="s">
        <v>17</v>
      </c>
      <c r="B48" s="35">
        <v>4</v>
      </c>
      <c r="C48" s="36">
        <v>90000</v>
      </c>
      <c r="D48" s="35" t="s">
        <v>90</v>
      </c>
      <c r="E48" s="35">
        <v>8000</v>
      </c>
      <c r="F48" s="35" t="s">
        <v>86</v>
      </c>
      <c r="G48" s="34" t="s">
        <v>101</v>
      </c>
      <c r="H48" s="33">
        <v>0.66666666666666663</v>
      </c>
    </row>
    <row r="49" spans="1:8" x14ac:dyDescent="0.25">
      <c r="A49" s="35" t="s">
        <v>94</v>
      </c>
      <c r="B49" s="35">
        <v>3</v>
      </c>
      <c r="C49" s="36">
        <v>60000</v>
      </c>
      <c r="D49" s="35" t="s">
        <v>90</v>
      </c>
      <c r="E49" s="35">
        <v>9000</v>
      </c>
      <c r="F49" s="35" t="s">
        <v>84</v>
      </c>
      <c r="G49" s="34" t="s">
        <v>102</v>
      </c>
      <c r="H49" s="33">
        <v>0.70833333333333337</v>
      </c>
    </row>
    <row r="50" spans="1:8" x14ac:dyDescent="0.25">
      <c r="A50" s="35" t="s">
        <v>93</v>
      </c>
      <c r="B50" s="35">
        <v>2</v>
      </c>
      <c r="C50" s="36">
        <v>75000</v>
      </c>
      <c r="D50" s="35" t="s">
        <v>87</v>
      </c>
      <c r="E50" s="35">
        <v>15000</v>
      </c>
      <c r="F50" s="35" t="s">
        <v>89</v>
      </c>
      <c r="G50" s="34" t="s">
        <v>101</v>
      </c>
      <c r="H50" s="33">
        <v>0.625</v>
      </c>
    </row>
    <row r="51" spans="1:8" x14ac:dyDescent="0.25">
      <c r="A51" s="35" t="s">
        <v>11</v>
      </c>
      <c r="B51" s="35">
        <v>1</v>
      </c>
      <c r="C51" s="36">
        <v>70000</v>
      </c>
      <c r="D51" s="35" t="s">
        <v>90</v>
      </c>
      <c r="E51" s="35">
        <v>25000</v>
      </c>
      <c r="F51" s="35" t="s">
        <v>86</v>
      </c>
      <c r="G51" s="34" t="s">
        <v>102</v>
      </c>
      <c r="H51" s="33">
        <v>0.66666666666666663</v>
      </c>
    </row>
    <row r="52" spans="1:8" x14ac:dyDescent="0.25">
      <c r="A52" s="35" t="s">
        <v>28</v>
      </c>
      <c r="B52" s="35">
        <v>1</v>
      </c>
      <c r="C52" s="36">
        <v>80000</v>
      </c>
      <c r="D52" s="35" t="s">
        <v>85</v>
      </c>
      <c r="E52" s="35">
        <v>12000</v>
      </c>
      <c r="F52" s="35" t="s">
        <v>84</v>
      </c>
      <c r="G52" s="34" t="s">
        <v>101</v>
      </c>
      <c r="H52" s="33">
        <v>0.70833333333333337</v>
      </c>
    </row>
    <row r="53" spans="1:8" x14ac:dyDescent="0.25">
      <c r="A53" s="35" t="s">
        <v>26</v>
      </c>
      <c r="B53" s="35">
        <v>3</v>
      </c>
      <c r="C53" s="36">
        <v>90000</v>
      </c>
      <c r="D53" s="35" t="s">
        <v>87</v>
      </c>
      <c r="E53" s="35">
        <v>15000</v>
      </c>
      <c r="F53" s="35" t="s">
        <v>89</v>
      </c>
      <c r="G53" s="34" t="s">
        <v>102</v>
      </c>
      <c r="H53" s="33">
        <v>0.625</v>
      </c>
    </row>
    <row r="54" spans="1:8" x14ac:dyDescent="0.25">
      <c r="A54" s="35" t="s">
        <v>92</v>
      </c>
      <c r="B54" s="35">
        <v>2</v>
      </c>
      <c r="C54" s="36">
        <v>60000</v>
      </c>
      <c r="D54" s="35" t="s">
        <v>85</v>
      </c>
      <c r="E54" s="35">
        <v>11000</v>
      </c>
      <c r="F54" s="35" t="s">
        <v>86</v>
      </c>
      <c r="G54" s="34" t="s">
        <v>101</v>
      </c>
      <c r="H54" s="33">
        <v>0.66666666666666663</v>
      </c>
    </row>
    <row r="55" spans="1:8" x14ac:dyDescent="0.25">
      <c r="A55" s="35" t="s">
        <v>91</v>
      </c>
      <c r="B55" s="35">
        <v>3</v>
      </c>
      <c r="C55" s="36">
        <v>75000</v>
      </c>
      <c r="D55" s="35" t="s">
        <v>90</v>
      </c>
      <c r="E55" s="35">
        <v>9000</v>
      </c>
      <c r="F55" s="35" t="s">
        <v>84</v>
      </c>
      <c r="G55" s="34" t="s">
        <v>102</v>
      </c>
      <c r="H55" s="33">
        <v>0.70833333333333337</v>
      </c>
    </row>
    <row r="56" spans="1:8" x14ac:dyDescent="0.25">
      <c r="A56" s="35" t="s">
        <v>14</v>
      </c>
      <c r="B56" s="35">
        <v>2</v>
      </c>
      <c r="C56" s="36">
        <v>75000</v>
      </c>
      <c r="D56" s="35" t="s">
        <v>85</v>
      </c>
      <c r="E56" s="35">
        <v>8000</v>
      </c>
      <c r="F56" s="35" t="s">
        <v>89</v>
      </c>
      <c r="G56" s="34" t="s">
        <v>101</v>
      </c>
      <c r="H56" s="33">
        <v>0.625</v>
      </c>
    </row>
    <row r="57" spans="1:8" x14ac:dyDescent="0.25">
      <c r="A57" s="35" t="s">
        <v>88</v>
      </c>
      <c r="B57" s="35">
        <v>1</v>
      </c>
      <c r="C57" s="36">
        <v>95000</v>
      </c>
      <c r="D57" s="35" t="s">
        <v>87</v>
      </c>
      <c r="E57" s="35">
        <v>9000</v>
      </c>
      <c r="F57" s="35" t="s">
        <v>86</v>
      </c>
      <c r="G57" s="34" t="s">
        <v>102</v>
      </c>
      <c r="H57" s="33">
        <v>0.66666666666666663</v>
      </c>
    </row>
    <row r="58" spans="1:8" ht="15.75" thickBot="1" x14ac:dyDescent="0.3">
      <c r="A58" s="31" t="s">
        <v>49</v>
      </c>
      <c r="B58" s="31">
        <v>3</v>
      </c>
      <c r="C58" s="32">
        <v>65000</v>
      </c>
      <c r="D58" s="31" t="s">
        <v>85</v>
      </c>
      <c r="E58" s="31">
        <v>15000</v>
      </c>
      <c r="F58" s="31" t="s">
        <v>84</v>
      </c>
      <c r="G58" s="30" t="s">
        <v>101</v>
      </c>
      <c r="H58" s="29">
        <v>0.70833333333333337</v>
      </c>
    </row>
    <row r="61" spans="1:8" x14ac:dyDescent="0.25">
      <c r="A61" s="38" t="s">
        <v>103</v>
      </c>
      <c r="B61" s="38"/>
      <c r="C61" s="38"/>
      <c r="D61" s="38"/>
      <c r="E61" s="38"/>
      <c r="F61" s="38"/>
      <c r="G61" s="38"/>
      <c r="H61" s="38"/>
    </row>
    <row r="62" spans="1:8" ht="26.25" customHeight="1" x14ac:dyDescent="0.25">
      <c r="A62" s="38"/>
      <c r="B62" s="38"/>
      <c r="C62" s="38"/>
      <c r="D62" s="38"/>
      <c r="E62" s="38"/>
      <c r="F62" s="38"/>
      <c r="G62" s="38"/>
      <c r="H62" s="38"/>
    </row>
    <row r="63" spans="1:8" ht="15.75" thickBot="1" x14ac:dyDescent="0.3"/>
    <row r="64" spans="1:8" x14ac:dyDescent="0.25">
      <c r="A64" s="28" t="s">
        <v>100</v>
      </c>
      <c r="B64" s="28" t="s">
        <v>83</v>
      </c>
      <c r="C64" s="28" t="s">
        <v>81</v>
      </c>
      <c r="D64" s="28" t="s">
        <v>99</v>
      </c>
      <c r="E64" s="37" t="s">
        <v>98</v>
      </c>
      <c r="F64" s="28" t="s">
        <v>97</v>
      </c>
      <c r="G64" s="28" t="s">
        <v>77</v>
      </c>
      <c r="H64" s="28" t="s">
        <v>79</v>
      </c>
    </row>
    <row r="65" spans="1:8" x14ac:dyDescent="0.25">
      <c r="A65" s="35" t="s">
        <v>96</v>
      </c>
      <c r="B65" s="35">
        <v>1</v>
      </c>
      <c r="C65" s="36">
        <v>45000</v>
      </c>
      <c r="D65" s="35" t="s">
        <v>90</v>
      </c>
      <c r="E65" s="35">
        <v>4500</v>
      </c>
      <c r="F65" s="35" t="s">
        <v>86</v>
      </c>
      <c r="G65" s="34" t="s">
        <v>102</v>
      </c>
      <c r="H65" s="33">
        <v>0.66666666666666663</v>
      </c>
    </row>
    <row r="66" spans="1:8" x14ac:dyDescent="0.25">
      <c r="A66" s="35" t="s">
        <v>95</v>
      </c>
      <c r="B66" s="35">
        <v>2</v>
      </c>
      <c r="C66" s="36">
        <v>70000</v>
      </c>
      <c r="D66" s="35" t="s">
        <v>85</v>
      </c>
      <c r="E66" s="35">
        <v>700</v>
      </c>
      <c r="F66" s="35" t="s">
        <v>84</v>
      </c>
      <c r="G66" s="34" t="s">
        <v>101</v>
      </c>
      <c r="H66" s="33">
        <v>0.70833333333333337</v>
      </c>
    </row>
    <row r="67" spans="1:8" x14ac:dyDescent="0.25">
      <c r="A67" s="35" t="s">
        <v>12</v>
      </c>
      <c r="B67" s="35">
        <v>3</v>
      </c>
      <c r="C67" s="36">
        <v>80000</v>
      </c>
      <c r="D67" s="35" t="s">
        <v>87</v>
      </c>
      <c r="E67" s="35">
        <v>7000</v>
      </c>
      <c r="F67" s="35" t="s">
        <v>89</v>
      </c>
      <c r="G67" s="34" t="s">
        <v>102</v>
      </c>
      <c r="H67" s="33">
        <v>0.625</v>
      </c>
    </row>
    <row r="68" spans="1:8" x14ac:dyDescent="0.25">
      <c r="A68" s="35" t="s">
        <v>17</v>
      </c>
      <c r="B68" s="35">
        <v>4</v>
      </c>
      <c r="C68" s="36">
        <v>90000</v>
      </c>
      <c r="D68" s="35" t="s">
        <v>90</v>
      </c>
      <c r="E68" s="35">
        <v>8000</v>
      </c>
      <c r="F68" s="35" t="s">
        <v>86</v>
      </c>
      <c r="G68" s="34" t="s">
        <v>101</v>
      </c>
      <c r="H68" s="33">
        <v>0.66666666666666663</v>
      </c>
    </row>
    <row r="69" spans="1:8" x14ac:dyDescent="0.25">
      <c r="A69" s="35" t="s">
        <v>94</v>
      </c>
      <c r="B69" s="35">
        <v>3</v>
      </c>
      <c r="C69" s="36">
        <v>60000</v>
      </c>
      <c r="D69" s="35" t="s">
        <v>90</v>
      </c>
      <c r="E69" s="35">
        <v>9000</v>
      </c>
      <c r="F69" s="35" t="s">
        <v>84</v>
      </c>
      <c r="G69" s="34" t="s">
        <v>102</v>
      </c>
      <c r="H69" s="33">
        <v>0.70833333333333337</v>
      </c>
    </row>
    <row r="70" spans="1:8" x14ac:dyDescent="0.25">
      <c r="A70" s="35" t="s">
        <v>93</v>
      </c>
      <c r="B70" s="35">
        <v>2</v>
      </c>
      <c r="C70" s="36">
        <v>75000</v>
      </c>
      <c r="D70" s="35" t="s">
        <v>87</v>
      </c>
      <c r="E70" s="35">
        <v>15000</v>
      </c>
      <c r="F70" s="35" t="s">
        <v>89</v>
      </c>
      <c r="G70" s="34" t="s">
        <v>101</v>
      </c>
      <c r="H70" s="33">
        <v>0.625</v>
      </c>
    </row>
    <row r="71" spans="1:8" x14ac:dyDescent="0.25">
      <c r="A71" s="35" t="s">
        <v>11</v>
      </c>
      <c r="B71" s="35">
        <v>1</v>
      </c>
      <c r="C71" s="36">
        <v>70000</v>
      </c>
      <c r="D71" s="35" t="s">
        <v>90</v>
      </c>
      <c r="E71" s="35">
        <v>25000</v>
      </c>
      <c r="F71" s="35" t="s">
        <v>86</v>
      </c>
      <c r="G71" s="34" t="s">
        <v>102</v>
      </c>
      <c r="H71" s="33">
        <v>0.66666666666666663</v>
      </c>
    </row>
    <row r="72" spans="1:8" x14ac:dyDescent="0.25">
      <c r="A72" s="35" t="s">
        <v>28</v>
      </c>
      <c r="B72" s="35">
        <v>1</v>
      </c>
      <c r="C72" s="36">
        <v>80000</v>
      </c>
      <c r="D72" s="35" t="s">
        <v>85</v>
      </c>
      <c r="E72" s="35">
        <v>12000</v>
      </c>
      <c r="F72" s="35" t="s">
        <v>84</v>
      </c>
      <c r="G72" s="34" t="s">
        <v>101</v>
      </c>
      <c r="H72" s="33">
        <v>0.70833333333333337</v>
      </c>
    </row>
    <row r="73" spans="1:8" x14ac:dyDescent="0.25">
      <c r="A73" s="35" t="s">
        <v>26</v>
      </c>
      <c r="B73" s="35">
        <v>3</v>
      </c>
      <c r="C73" s="36">
        <v>90000</v>
      </c>
      <c r="D73" s="35" t="s">
        <v>87</v>
      </c>
      <c r="E73" s="35">
        <v>15000</v>
      </c>
      <c r="F73" s="35" t="s">
        <v>89</v>
      </c>
      <c r="G73" s="34" t="s">
        <v>102</v>
      </c>
      <c r="H73" s="33">
        <v>0.625</v>
      </c>
    </row>
    <row r="74" spans="1:8" x14ac:dyDescent="0.25">
      <c r="A74" s="35" t="s">
        <v>92</v>
      </c>
      <c r="B74" s="35">
        <v>2</v>
      </c>
      <c r="C74" s="36">
        <v>60000</v>
      </c>
      <c r="D74" s="35" t="s">
        <v>85</v>
      </c>
      <c r="E74" s="35">
        <v>11000</v>
      </c>
      <c r="F74" s="35" t="s">
        <v>86</v>
      </c>
      <c r="G74" s="34" t="s">
        <v>101</v>
      </c>
      <c r="H74" s="33">
        <v>0.66666666666666663</v>
      </c>
    </row>
    <row r="75" spans="1:8" x14ac:dyDescent="0.25">
      <c r="A75" s="35" t="s">
        <v>91</v>
      </c>
      <c r="B75" s="35">
        <v>3</v>
      </c>
      <c r="C75" s="36">
        <v>75000</v>
      </c>
      <c r="D75" s="35" t="s">
        <v>90</v>
      </c>
      <c r="E75" s="35">
        <v>9000</v>
      </c>
      <c r="F75" s="35" t="s">
        <v>84</v>
      </c>
      <c r="G75" s="34" t="s">
        <v>102</v>
      </c>
      <c r="H75" s="33">
        <v>0.70833333333333337</v>
      </c>
    </row>
    <row r="76" spans="1:8" x14ac:dyDescent="0.25">
      <c r="A76" s="35" t="s">
        <v>14</v>
      </c>
      <c r="B76" s="35">
        <v>2</v>
      </c>
      <c r="C76" s="36">
        <v>75000</v>
      </c>
      <c r="D76" s="35" t="s">
        <v>85</v>
      </c>
      <c r="E76" s="35">
        <v>8000</v>
      </c>
      <c r="F76" s="35" t="s">
        <v>89</v>
      </c>
      <c r="G76" s="34" t="s">
        <v>101</v>
      </c>
      <c r="H76" s="33">
        <v>0.625</v>
      </c>
    </row>
    <row r="77" spans="1:8" x14ac:dyDescent="0.25">
      <c r="A77" s="35" t="s">
        <v>88</v>
      </c>
      <c r="B77" s="35">
        <v>1</v>
      </c>
      <c r="C77" s="36">
        <v>95000</v>
      </c>
      <c r="D77" s="35" t="s">
        <v>87</v>
      </c>
      <c r="E77" s="35">
        <v>9000</v>
      </c>
      <c r="F77" s="35" t="s">
        <v>86</v>
      </c>
      <c r="G77" s="34" t="s">
        <v>102</v>
      </c>
      <c r="H77" s="33">
        <v>0.66666666666666663</v>
      </c>
    </row>
    <row r="78" spans="1:8" ht="15.75" thickBot="1" x14ac:dyDescent="0.3">
      <c r="A78" s="31" t="s">
        <v>49</v>
      </c>
      <c r="B78" s="31">
        <v>3</v>
      </c>
      <c r="C78" s="32">
        <v>65000</v>
      </c>
      <c r="D78" s="31" t="s">
        <v>85</v>
      </c>
      <c r="E78" s="31">
        <v>15000</v>
      </c>
      <c r="F78" s="31" t="s">
        <v>84</v>
      </c>
      <c r="G78" s="30" t="s">
        <v>101</v>
      </c>
      <c r="H78" s="29">
        <v>0.70833333333333337</v>
      </c>
    </row>
  </sheetData>
  <mergeCells count="4">
    <mergeCell ref="A1:H2"/>
    <mergeCell ref="A21:H22"/>
    <mergeCell ref="A41:H42"/>
    <mergeCell ref="A61:H6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workbookViewId="0">
      <selection activeCell="D28" sqref="D28"/>
    </sheetView>
  </sheetViews>
  <sheetFormatPr baseColWidth="10" defaultRowHeight="15" x14ac:dyDescent="0.25"/>
  <cols>
    <col min="2" max="2" width="21" customWidth="1"/>
    <col min="3" max="3" width="18.140625" customWidth="1"/>
    <col min="4" max="4" width="18.42578125" customWidth="1"/>
    <col min="6" max="6" width="16.7109375" customWidth="1"/>
    <col min="7" max="7" width="15.5703125" customWidth="1"/>
    <col min="8" max="8" width="17" customWidth="1"/>
  </cols>
  <sheetData>
    <row r="1" spans="1:8" x14ac:dyDescent="0.25">
      <c r="A1" s="28" t="s">
        <v>100</v>
      </c>
      <c r="B1" s="28" t="s">
        <v>83</v>
      </c>
      <c r="C1" s="28" t="s">
        <v>81</v>
      </c>
      <c r="D1" s="28" t="s">
        <v>99</v>
      </c>
      <c r="E1" s="37" t="s">
        <v>98</v>
      </c>
      <c r="F1" s="28" t="s">
        <v>97</v>
      </c>
      <c r="G1" s="28" t="s">
        <v>77</v>
      </c>
      <c r="H1" s="28" t="s">
        <v>79</v>
      </c>
    </row>
    <row r="2" spans="1:8" x14ac:dyDescent="0.25">
      <c r="A2" s="35" t="s">
        <v>96</v>
      </c>
      <c r="B2" s="35"/>
      <c r="C2" s="36"/>
      <c r="D2" s="35" t="s">
        <v>90</v>
      </c>
      <c r="E2" s="35">
        <v>4500</v>
      </c>
      <c r="F2" s="35" t="s">
        <v>86</v>
      </c>
      <c r="G2" s="34"/>
      <c r="H2" s="33"/>
    </row>
    <row r="3" spans="1:8" x14ac:dyDescent="0.25">
      <c r="A3" s="35" t="s">
        <v>95</v>
      </c>
      <c r="B3" s="35"/>
      <c r="C3" s="36"/>
      <c r="D3" s="35" t="s">
        <v>85</v>
      </c>
      <c r="E3" s="35">
        <v>700</v>
      </c>
      <c r="F3" s="35" t="s">
        <v>84</v>
      </c>
      <c r="G3" s="34"/>
      <c r="H3" s="33"/>
    </row>
    <row r="4" spans="1:8" x14ac:dyDescent="0.25">
      <c r="A4" s="35" t="s">
        <v>12</v>
      </c>
      <c r="B4" s="35"/>
      <c r="C4" s="36"/>
      <c r="D4" s="35" t="s">
        <v>87</v>
      </c>
      <c r="E4" s="35">
        <v>7000</v>
      </c>
      <c r="F4" s="35" t="s">
        <v>89</v>
      </c>
      <c r="G4" s="34"/>
      <c r="H4" s="33"/>
    </row>
    <row r="5" spans="1:8" x14ac:dyDescent="0.25">
      <c r="A5" s="35" t="s">
        <v>17</v>
      </c>
      <c r="B5" s="35"/>
      <c r="C5" s="36"/>
      <c r="D5" s="35" t="s">
        <v>90</v>
      </c>
      <c r="E5" s="35">
        <v>8000</v>
      </c>
      <c r="F5" s="35" t="s">
        <v>86</v>
      </c>
      <c r="G5" s="34"/>
      <c r="H5" s="33"/>
    </row>
    <row r="6" spans="1:8" x14ac:dyDescent="0.25">
      <c r="A6" s="35" t="s">
        <v>94</v>
      </c>
      <c r="B6" s="35"/>
      <c r="C6" s="36"/>
      <c r="D6" s="35" t="s">
        <v>90</v>
      </c>
      <c r="E6" s="35">
        <v>9000</v>
      </c>
      <c r="F6" s="35" t="s">
        <v>84</v>
      </c>
      <c r="G6" s="34"/>
      <c r="H6" s="33"/>
    </row>
    <row r="7" spans="1:8" x14ac:dyDescent="0.25">
      <c r="A7" s="35" t="s">
        <v>93</v>
      </c>
      <c r="B7" s="35"/>
      <c r="C7" s="36"/>
      <c r="D7" s="35" t="s">
        <v>87</v>
      </c>
      <c r="E7" s="35">
        <v>15000</v>
      </c>
      <c r="F7" s="35" t="s">
        <v>89</v>
      </c>
      <c r="G7" s="34"/>
      <c r="H7" s="33"/>
    </row>
    <row r="8" spans="1:8" x14ac:dyDescent="0.25">
      <c r="A8" s="35" t="s">
        <v>11</v>
      </c>
      <c r="B8" s="35"/>
      <c r="C8" s="36"/>
      <c r="D8" s="35" t="s">
        <v>90</v>
      </c>
      <c r="E8" s="35">
        <v>25000</v>
      </c>
      <c r="F8" s="35" t="s">
        <v>86</v>
      </c>
      <c r="G8" s="34"/>
      <c r="H8" s="33"/>
    </row>
    <row r="9" spans="1:8" x14ac:dyDescent="0.25">
      <c r="A9" s="35" t="s">
        <v>28</v>
      </c>
      <c r="B9" s="35"/>
      <c r="C9" s="36"/>
      <c r="D9" s="35" t="s">
        <v>85</v>
      </c>
      <c r="E9" s="35">
        <v>12000</v>
      </c>
      <c r="F9" s="35" t="s">
        <v>84</v>
      </c>
      <c r="G9" s="34"/>
      <c r="H9" s="33"/>
    </row>
    <row r="10" spans="1:8" x14ac:dyDescent="0.25">
      <c r="A10" s="35" t="s">
        <v>26</v>
      </c>
      <c r="B10" s="35"/>
      <c r="C10" s="36"/>
      <c r="D10" s="35" t="s">
        <v>87</v>
      </c>
      <c r="E10" s="35">
        <v>15000</v>
      </c>
      <c r="F10" s="35" t="s">
        <v>89</v>
      </c>
      <c r="G10" s="34"/>
      <c r="H10" s="33"/>
    </row>
    <row r="11" spans="1:8" x14ac:dyDescent="0.25">
      <c r="A11" s="35" t="s">
        <v>92</v>
      </c>
      <c r="B11" s="35"/>
      <c r="C11" s="36"/>
      <c r="D11" s="35" t="s">
        <v>85</v>
      </c>
      <c r="E11" s="35">
        <v>11000</v>
      </c>
      <c r="F11" s="35" t="s">
        <v>86</v>
      </c>
      <c r="G11" s="34"/>
      <c r="H11" s="33"/>
    </row>
    <row r="12" spans="1:8" x14ac:dyDescent="0.25">
      <c r="A12" s="35" t="s">
        <v>91</v>
      </c>
      <c r="B12" s="35"/>
      <c r="C12" s="36"/>
      <c r="D12" s="35" t="s">
        <v>90</v>
      </c>
      <c r="E12" s="35">
        <v>9000</v>
      </c>
      <c r="F12" s="35" t="s">
        <v>84</v>
      </c>
      <c r="G12" s="34"/>
      <c r="H12" s="33"/>
    </row>
    <row r="13" spans="1:8" x14ac:dyDescent="0.25">
      <c r="A13" s="35" t="s">
        <v>14</v>
      </c>
      <c r="B13" s="35"/>
      <c r="C13" s="36"/>
      <c r="D13" s="35" t="s">
        <v>85</v>
      </c>
      <c r="E13" s="35">
        <v>8000</v>
      </c>
      <c r="F13" s="35" t="s">
        <v>89</v>
      </c>
      <c r="G13" s="34"/>
      <c r="H13" s="33"/>
    </row>
    <row r="14" spans="1:8" x14ac:dyDescent="0.25">
      <c r="A14" s="35" t="s">
        <v>88</v>
      </c>
      <c r="B14" s="35"/>
      <c r="C14" s="36"/>
      <c r="D14" s="35" t="s">
        <v>87</v>
      </c>
      <c r="E14" s="35">
        <v>9000</v>
      </c>
      <c r="F14" s="35" t="s">
        <v>86</v>
      </c>
      <c r="G14" s="34"/>
      <c r="H14" s="33"/>
    </row>
    <row r="15" spans="1:8" ht="15.75" thickBot="1" x14ac:dyDescent="0.3">
      <c r="A15" s="31" t="s">
        <v>49</v>
      </c>
      <c r="B15" s="31"/>
      <c r="C15" s="32"/>
      <c r="D15" s="31" t="s">
        <v>85</v>
      </c>
      <c r="E15" s="31">
        <v>15000</v>
      </c>
      <c r="F15" s="31" t="s">
        <v>84</v>
      </c>
      <c r="G15" s="30"/>
      <c r="H15" s="29"/>
    </row>
    <row r="18" spans="2:3" ht="15.75" thickBot="1" x14ac:dyDescent="0.3"/>
    <row r="19" spans="2:3" ht="15.75" thickBot="1" x14ac:dyDescent="0.3">
      <c r="B19" s="28" t="s">
        <v>83</v>
      </c>
      <c r="C19" t="s">
        <v>82</v>
      </c>
    </row>
    <row r="20" spans="2:3" ht="15.75" thickBot="1" x14ac:dyDescent="0.3">
      <c r="B20" s="28" t="s">
        <v>81</v>
      </c>
      <c r="C20" t="s">
        <v>80</v>
      </c>
    </row>
    <row r="21" spans="2:3" ht="15.75" thickBot="1" x14ac:dyDescent="0.3">
      <c r="B21" s="28" t="s">
        <v>79</v>
      </c>
      <c r="C21" t="s">
        <v>78</v>
      </c>
    </row>
    <row r="22" spans="2:3" x14ac:dyDescent="0.25">
      <c r="B22" s="28" t="s">
        <v>77</v>
      </c>
      <c r="C2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2"/>
  <sheetViews>
    <sheetView topLeftCell="A25" zoomScale="80" zoomScaleNormal="80" workbookViewId="0">
      <selection activeCell="F47" sqref="F47:K48"/>
    </sheetView>
  </sheetViews>
  <sheetFormatPr baseColWidth="10" defaultRowHeight="15" x14ac:dyDescent="0.25"/>
  <cols>
    <col min="1" max="1" width="13.140625" customWidth="1"/>
    <col min="2" max="2" width="16.28515625" customWidth="1"/>
    <col min="3" max="4" width="13.140625" customWidth="1"/>
    <col min="5" max="5" width="20" customWidth="1"/>
    <col min="6" max="6" width="17.7109375" customWidth="1"/>
    <col min="7" max="7" width="14.85546875" customWidth="1"/>
    <col min="8" max="8" width="18.140625" customWidth="1"/>
    <col min="9" max="9" width="15.7109375" customWidth="1"/>
    <col min="10" max="10" width="13.5703125" customWidth="1"/>
  </cols>
  <sheetData>
    <row r="1" spans="1:11" ht="15.75" thickBot="1" x14ac:dyDescent="0.3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9</v>
      </c>
      <c r="G1" s="7" t="s">
        <v>7</v>
      </c>
      <c r="H1" s="7" t="s">
        <v>0</v>
      </c>
      <c r="I1" s="7" t="s">
        <v>1</v>
      </c>
      <c r="J1" s="7" t="s">
        <v>8</v>
      </c>
      <c r="K1" s="7" t="s">
        <v>48</v>
      </c>
    </row>
    <row r="2" spans="1:11" x14ac:dyDescent="0.25">
      <c r="A2" s="4" t="s">
        <v>10</v>
      </c>
      <c r="B2" s="5">
        <v>41030</v>
      </c>
      <c r="C2" s="4" t="s">
        <v>31</v>
      </c>
      <c r="D2" s="4">
        <v>25</v>
      </c>
      <c r="E2" s="6">
        <v>25000</v>
      </c>
      <c r="F2" s="4" t="s">
        <v>33</v>
      </c>
      <c r="G2" s="4" t="s">
        <v>38</v>
      </c>
      <c r="H2" s="4" t="s">
        <v>42</v>
      </c>
      <c r="I2" s="4" t="s">
        <v>45</v>
      </c>
      <c r="J2" s="4" t="s">
        <v>13</v>
      </c>
      <c r="K2" s="4">
        <v>102</v>
      </c>
    </row>
    <row r="3" spans="1:11" x14ac:dyDescent="0.25">
      <c r="A3" s="1" t="s">
        <v>11</v>
      </c>
      <c r="B3" s="2">
        <v>41031</v>
      </c>
      <c r="C3" s="1" t="s">
        <v>31</v>
      </c>
      <c r="D3" s="1">
        <v>24</v>
      </c>
      <c r="E3" s="3">
        <v>45000</v>
      </c>
      <c r="F3" s="1" t="s">
        <v>34</v>
      </c>
      <c r="G3" s="1" t="s">
        <v>39</v>
      </c>
      <c r="H3" s="1" t="s">
        <v>43</v>
      </c>
      <c r="I3" s="1" t="s">
        <v>46</v>
      </c>
      <c r="J3" s="1" t="s">
        <v>15</v>
      </c>
      <c r="K3" s="1">
        <v>105</v>
      </c>
    </row>
    <row r="4" spans="1:11" x14ac:dyDescent="0.25">
      <c r="A4" s="1" t="s">
        <v>12</v>
      </c>
      <c r="B4" s="2">
        <v>41032</v>
      </c>
      <c r="C4" s="1" t="s">
        <v>32</v>
      </c>
      <c r="D4" s="1">
        <v>28</v>
      </c>
      <c r="E4" s="3">
        <v>35000</v>
      </c>
      <c r="F4" s="1" t="s">
        <v>35</v>
      </c>
      <c r="G4" s="1" t="s">
        <v>40</v>
      </c>
      <c r="H4" s="1" t="s">
        <v>42</v>
      </c>
      <c r="I4" s="1" t="s">
        <v>47</v>
      </c>
      <c r="J4" s="1" t="s">
        <v>12</v>
      </c>
      <c r="K4" s="1">
        <v>104</v>
      </c>
    </row>
    <row r="5" spans="1:11" x14ac:dyDescent="0.25">
      <c r="A5" s="1" t="s">
        <v>13</v>
      </c>
      <c r="B5" s="2">
        <v>41030</v>
      </c>
      <c r="C5" s="1" t="s">
        <v>31</v>
      </c>
      <c r="D5" s="1">
        <v>31</v>
      </c>
      <c r="E5" s="3">
        <v>25000</v>
      </c>
      <c r="F5" s="1" t="s">
        <v>36</v>
      </c>
      <c r="G5" s="1" t="s">
        <v>41</v>
      </c>
      <c r="H5" s="1" t="s">
        <v>44</v>
      </c>
      <c r="I5" s="1" t="s">
        <v>45</v>
      </c>
      <c r="J5" s="1" t="s">
        <v>13</v>
      </c>
      <c r="K5" s="1">
        <v>101</v>
      </c>
    </row>
    <row r="6" spans="1:11" x14ac:dyDescent="0.25">
      <c r="A6" s="1" t="s">
        <v>14</v>
      </c>
      <c r="B6" s="2">
        <v>41031</v>
      </c>
      <c r="C6" s="1" t="s">
        <v>32</v>
      </c>
      <c r="D6" s="1">
        <v>35</v>
      </c>
      <c r="E6" s="3">
        <v>45000</v>
      </c>
      <c r="F6" s="1" t="s">
        <v>37</v>
      </c>
      <c r="G6" s="1" t="s">
        <v>38</v>
      </c>
      <c r="H6" s="1" t="s">
        <v>42</v>
      </c>
      <c r="I6" s="1" t="s">
        <v>46</v>
      </c>
      <c r="J6" s="1" t="s">
        <v>15</v>
      </c>
      <c r="K6" s="1">
        <v>102</v>
      </c>
    </row>
    <row r="7" spans="1:11" x14ac:dyDescent="0.25">
      <c r="A7" s="1" t="s">
        <v>15</v>
      </c>
      <c r="B7" s="2">
        <v>41032</v>
      </c>
      <c r="C7" s="1" t="s">
        <v>31</v>
      </c>
      <c r="D7" s="1">
        <v>45</v>
      </c>
      <c r="E7" s="3">
        <v>38000</v>
      </c>
      <c r="F7" s="1" t="s">
        <v>33</v>
      </c>
      <c r="G7" s="1" t="s">
        <v>39</v>
      </c>
      <c r="H7" s="1" t="s">
        <v>42</v>
      </c>
      <c r="I7" s="1" t="s">
        <v>47</v>
      </c>
      <c r="J7" s="1" t="s">
        <v>12</v>
      </c>
      <c r="K7" s="1">
        <v>105</v>
      </c>
    </row>
    <row r="8" spans="1:11" x14ac:dyDescent="0.25">
      <c r="A8" s="1" t="s">
        <v>16</v>
      </c>
      <c r="B8" s="2">
        <v>41030</v>
      </c>
      <c r="C8" s="1" t="s">
        <v>32</v>
      </c>
      <c r="D8" s="1">
        <v>23</v>
      </c>
      <c r="E8" s="3">
        <v>45000</v>
      </c>
      <c r="F8" s="1" t="s">
        <v>34</v>
      </c>
      <c r="G8" s="1" t="s">
        <v>40</v>
      </c>
      <c r="H8" s="1" t="s">
        <v>43</v>
      </c>
      <c r="I8" s="1" t="s">
        <v>45</v>
      </c>
      <c r="J8" s="1" t="s">
        <v>13</v>
      </c>
      <c r="K8" s="1">
        <v>104</v>
      </c>
    </row>
    <row r="9" spans="1:11" x14ac:dyDescent="0.25">
      <c r="A9" s="1" t="s">
        <v>17</v>
      </c>
      <c r="B9" s="2">
        <v>41031</v>
      </c>
      <c r="C9" s="1" t="s">
        <v>32</v>
      </c>
      <c r="D9" s="1">
        <v>25</v>
      </c>
      <c r="E9" s="3">
        <v>75000</v>
      </c>
      <c r="F9" s="1" t="s">
        <v>35</v>
      </c>
      <c r="G9" s="1" t="s">
        <v>41</v>
      </c>
      <c r="H9" s="1" t="s">
        <v>42</v>
      </c>
      <c r="I9" s="1" t="s">
        <v>46</v>
      </c>
      <c r="J9" s="1" t="s">
        <v>15</v>
      </c>
      <c r="K9" s="1">
        <v>101</v>
      </c>
    </row>
    <row r="10" spans="1:11" x14ac:dyDescent="0.25">
      <c r="A10" s="1" t="s">
        <v>18</v>
      </c>
      <c r="B10" s="2">
        <v>41032</v>
      </c>
      <c r="C10" s="1" t="s">
        <v>31</v>
      </c>
      <c r="D10" s="1">
        <v>28</v>
      </c>
      <c r="E10" s="3">
        <v>35000</v>
      </c>
      <c r="F10" s="1" t="s">
        <v>36</v>
      </c>
      <c r="G10" s="1" t="s">
        <v>38</v>
      </c>
      <c r="H10" s="1" t="s">
        <v>44</v>
      </c>
      <c r="I10" s="1" t="s">
        <v>47</v>
      </c>
      <c r="J10" s="1" t="s">
        <v>12</v>
      </c>
      <c r="K10" s="1">
        <v>102</v>
      </c>
    </row>
    <row r="11" spans="1:11" x14ac:dyDescent="0.25">
      <c r="A11" s="1" t="s">
        <v>19</v>
      </c>
      <c r="B11" s="2">
        <v>41030</v>
      </c>
      <c r="C11" s="1" t="s">
        <v>31</v>
      </c>
      <c r="D11" s="1">
        <v>29</v>
      </c>
      <c r="E11" s="3">
        <v>45000</v>
      </c>
      <c r="F11" s="1" t="s">
        <v>37</v>
      </c>
      <c r="G11" s="1" t="s">
        <v>39</v>
      </c>
      <c r="H11" s="1" t="s">
        <v>42</v>
      </c>
      <c r="I11" s="1" t="s">
        <v>45</v>
      </c>
      <c r="J11" s="1" t="s">
        <v>13</v>
      </c>
      <c r="K11" s="1">
        <v>105</v>
      </c>
    </row>
    <row r="12" spans="1:11" x14ac:dyDescent="0.25">
      <c r="A12" s="1" t="s">
        <v>20</v>
      </c>
      <c r="B12" s="2">
        <v>41031</v>
      </c>
      <c r="C12" s="1" t="s">
        <v>32</v>
      </c>
      <c r="D12" s="1">
        <v>31</v>
      </c>
      <c r="E12" s="3">
        <v>35000</v>
      </c>
      <c r="F12" s="1" t="s">
        <v>33</v>
      </c>
      <c r="G12" s="1" t="s">
        <v>40</v>
      </c>
      <c r="H12" s="1" t="s">
        <v>42</v>
      </c>
      <c r="I12" s="1" t="s">
        <v>46</v>
      </c>
      <c r="J12" s="1" t="s">
        <v>15</v>
      </c>
      <c r="K12" s="1">
        <v>104</v>
      </c>
    </row>
    <row r="13" spans="1:11" x14ac:dyDescent="0.25">
      <c r="A13" s="1" t="s">
        <v>21</v>
      </c>
      <c r="B13" s="2">
        <v>41032</v>
      </c>
      <c r="C13" s="1" t="s">
        <v>32</v>
      </c>
      <c r="D13" s="1">
        <v>45</v>
      </c>
      <c r="E13" s="3">
        <v>35000</v>
      </c>
      <c r="F13" s="1" t="s">
        <v>34</v>
      </c>
      <c r="G13" s="1" t="s">
        <v>41</v>
      </c>
      <c r="H13" s="1" t="s">
        <v>43</v>
      </c>
      <c r="I13" s="1" t="s">
        <v>47</v>
      </c>
      <c r="J13" s="1" t="s">
        <v>12</v>
      </c>
      <c r="K13" s="1">
        <v>101</v>
      </c>
    </row>
    <row r="14" spans="1:11" x14ac:dyDescent="0.25">
      <c r="A14" s="1" t="s">
        <v>22</v>
      </c>
      <c r="B14" s="2">
        <v>41030</v>
      </c>
      <c r="C14" s="1" t="s">
        <v>32</v>
      </c>
      <c r="D14" s="1">
        <v>42</v>
      </c>
      <c r="E14" s="3">
        <v>25000</v>
      </c>
      <c r="F14" s="1" t="s">
        <v>35</v>
      </c>
      <c r="G14" s="1" t="s">
        <v>38</v>
      </c>
      <c r="H14" s="1" t="s">
        <v>42</v>
      </c>
      <c r="I14" s="1" t="s">
        <v>45</v>
      </c>
      <c r="J14" s="1" t="s">
        <v>13</v>
      </c>
      <c r="K14" s="1">
        <v>102</v>
      </c>
    </row>
    <row r="15" spans="1:11" x14ac:dyDescent="0.25">
      <c r="A15" s="1" t="s">
        <v>23</v>
      </c>
      <c r="B15" s="2">
        <v>41031</v>
      </c>
      <c r="C15" s="1" t="s">
        <v>31</v>
      </c>
      <c r="D15" s="1">
        <v>35</v>
      </c>
      <c r="E15" s="3">
        <v>45000</v>
      </c>
      <c r="F15" s="1" t="s">
        <v>36</v>
      </c>
      <c r="G15" s="1" t="s">
        <v>39</v>
      </c>
      <c r="H15" s="1" t="s">
        <v>44</v>
      </c>
      <c r="I15" s="1" t="s">
        <v>46</v>
      </c>
      <c r="J15" s="1" t="s">
        <v>15</v>
      </c>
      <c r="K15" s="1">
        <v>105</v>
      </c>
    </row>
    <row r="16" spans="1:11" x14ac:dyDescent="0.25">
      <c r="A16" s="1" t="s">
        <v>24</v>
      </c>
      <c r="B16" s="2">
        <v>41032</v>
      </c>
      <c r="C16" s="1" t="s">
        <v>31</v>
      </c>
      <c r="D16" s="1">
        <v>42</v>
      </c>
      <c r="E16" s="3">
        <v>38000</v>
      </c>
      <c r="F16" s="1" t="s">
        <v>37</v>
      </c>
      <c r="G16" s="1" t="s">
        <v>40</v>
      </c>
      <c r="H16" s="1" t="s">
        <v>42</v>
      </c>
      <c r="I16" s="1" t="s">
        <v>47</v>
      </c>
      <c r="J16" s="1" t="s">
        <v>12</v>
      </c>
      <c r="K16" s="1">
        <v>104</v>
      </c>
    </row>
    <row r="17" spans="1:11" x14ac:dyDescent="0.25">
      <c r="A17" s="1" t="s">
        <v>25</v>
      </c>
      <c r="B17" s="2">
        <v>41030</v>
      </c>
      <c r="C17" s="1" t="s">
        <v>31</v>
      </c>
      <c r="D17" s="1">
        <v>45</v>
      </c>
      <c r="E17" s="3">
        <v>45000</v>
      </c>
      <c r="F17" s="1" t="s">
        <v>33</v>
      </c>
      <c r="G17" s="1" t="s">
        <v>41</v>
      </c>
      <c r="H17" s="1" t="s">
        <v>42</v>
      </c>
      <c r="I17" s="1" t="s">
        <v>45</v>
      </c>
      <c r="J17" s="1" t="s">
        <v>13</v>
      </c>
      <c r="K17" s="1">
        <v>101</v>
      </c>
    </row>
    <row r="18" spans="1:11" x14ac:dyDescent="0.25">
      <c r="A18" s="1" t="s">
        <v>26</v>
      </c>
      <c r="B18" s="2">
        <v>41031</v>
      </c>
      <c r="C18" s="1" t="s">
        <v>31</v>
      </c>
      <c r="D18" s="1">
        <v>35</v>
      </c>
      <c r="E18" s="3">
        <v>75000</v>
      </c>
      <c r="F18" s="1" t="s">
        <v>34</v>
      </c>
      <c r="G18" s="1" t="s">
        <v>38</v>
      </c>
      <c r="H18" s="1" t="s">
        <v>43</v>
      </c>
      <c r="I18" s="1" t="s">
        <v>46</v>
      </c>
      <c r="J18" s="1" t="s">
        <v>15</v>
      </c>
      <c r="K18" s="1">
        <v>102</v>
      </c>
    </row>
    <row r="19" spans="1:11" x14ac:dyDescent="0.25">
      <c r="A19" s="1" t="s">
        <v>27</v>
      </c>
      <c r="B19" s="2">
        <v>41032</v>
      </c>
      <c r="C19" s="1" t="s">
        <v>32</v>
      </c>
      <c r="D19" s="1">
        <v>36</v>
      </c>
      <c r="E19" s="3">
        <v>35000</v>
      </c>
      <c r="F19" s="1" t="s">
        <v>35</v>
      </c>
      <c r="G19" s="1" t="s">
        <v>39</v>
      </c>
      <c r="H19" s="1" t="s">
        <v>42</v>
      </c>
      <c r="I19" s="1" t="s">
        <v>47</v>
      </c>
      <c r="J19" s="1" t="s">
        <v>12</v>
      </c>
      <c r="K19" s="1">
        <v>105</v>
      </c>
    </row>
    <row r="20" spans="1:11" x14ac:dyDescent="0.25">
      <c r="A20" s="1" t="s">
        <v>28</v>
      </c>
      <c r="B20" s="2">
        <v>41030</v>
      </c>
      <c r="C20" s="1" t="s">
        <v>31</v>
      </c>
      <c r="D20" s="1">
        <v>25</v>
      </c>
      <c r="E20" s="3">
        <v>45000</v>
      </c>
      <c r="F20" s="1" t="s">
        <v>36</v>
      </c>
      <c r="G20" s="1" t="s">
        <v>40</v>
      </c>
      <c r="H20" s="1" t="s">
        <v>44</v>
      </c>
      <c r="I20" s="1" t="s">
        <v>45</v>
      </c>
      <c r="J20" s="1" t="s">
        <v>13</v>
      </c>
      <c r="K20" s="1">
        <v>104</v>
      </c>
    </row>
    <row r="21" spans="1:11" x14ac:dyDescent="0.25">
      <c r="A21" s="1" t="s">
        <v>29</v>
      </c>
      <c r="B21" s="2">
        <v>41031</v>
      </c>
      <c r="C21" s="1" t="s">
        <v>32</v>
      </c>
      <c r="D21" s="1">
        <v>27</v>
      </c>
      <c r="E21" s="3">
        <v>35000</v>
      </c>
      <c r="F21" s="1" t="s">
        <v>37</v>
      </c>
      <c r="G21" s="1" t="s">
        <v>41</v>
      </c>
      <c r="H21" s="1" t="s">
        <v>42</v>
      </c>
      <c r="I21" s="1" t="s">
        <v>46</v>
      </c>
      <c r="J21" s="1" t="s">
        <v>15</v>
      </c>
      <c r="K21" s="1">
        <v>101</v>
      </c>
    </row>
    <row r="22" spans="1:11" x14ac:dyDescent="0.25">
      <c r="A22" s="1" t="s">
        <v>30</v>
      </c>
      <c r="B22" s="2">
        <v>41032</v>
      </c>
      <c r="C22" s="1" t="s">
        <v>32</v>
      </c>
      <c r="D22" s="1">
        <v>28</v>
      </c>
      <c r="E22" s="3">
        <v>25000</v>
      </c>
      <c r="F22" s="1" t="s">
        <v>37</v>
      </c>
      <c r="G22" s="1" t="s">
        <v>38</v>
      </c>
      <c r="H22" s="1" t="s">
        <v>43</v>
      </c>
      <c r="I22" s="1" t="s">
        <v>47</v>
      </c>
      <c r="J22" s="1" t="s">
        <v>12</v>
      </c>
      <c r="K22" s="1">
        <v>103</v>
      </c>
    </row>
    <row r="23" spans="1:11" x14ac:dyDescent="0.25">
      <c r="A23" s="1" t="s">
        <v>49</v>
      </c>
      <c r="B23" s="2">
        <v>41030</v>
      </c>
      <c r="C23" s="1" t="s">
        <v>32</v>
      </c>
      <c r="D23" s="1">
        <v>23</v>
      </c>
      <c r="E23" s="3">
        <v>45000</v>
      </c>
      <c r="F23" s="1" t="s">
        <v>34</v>
      </c>
      <c r="G23" s="1" t="s">
        <v>40</v>
      </c>
      <c r="H23" s="1" t="s">
        <v>43</v>
      </c>
      <c r="I23" s="1" t="s">
        <v>45</v>
      </c>
      <c r="J23" s="1" t="s">
        <v>13</v>
      </c>
      <c r="K23" s="1">
        <v>104</v>
      </c>
    </row>
    <row r="24" spans="1:11" x14ac:dyDescent="0.25">
      <c r="A24" s="1" t="s">
        <v>50</v>
      </c>
      <c r="B24" s="2">
        <v>41031</v>
      </c>
      <c r="C24" s="1" t="s">
        <v>32</v>
      </c>
      <c r="D24" s="1">
        <v>25</v>
      </c>
      <c r="E24" s="3">
        <v>75000</v>
      </c>
      <c r="F24" s="1" t="s">
        <v>35</v>
      </c>
      <c r="G24" s="1" t="s">
        <v>41</v>
      </c>
      <c r="H24" s="1" t="s">
        <v>42</v>
      </c>
      <c r="I24" s="1" t="s">
        <v>46</v>
      </c>
      <c r="J24" s="1" t="s">
        <v>15</v>
      </c>
      <c r="K24" s="1">
        <v>101</v>
      </c>
    </row>
    <row r="25" spans="1:11" x14ac:dyDescent="0.25">
      <c r="A25" s="1" t="s">
        <v>51</v>
      </c>
      <c r="B25" s="2">
        <v>41032</v>
      </c>
      <c r="C25" s="1" t="s">
        <v>31</v>
      </c>
      <c r="D25" s="1">
        <v>28</v>
      </c>
      <c r="E25" s="3">
        <v>35000</v>
      </c>
      <c r="F25" s="1" t="s">
        <v>36</v>
      </c>
      <c r="G25" s="1" t="s">
        <v>38</v>
      </c>
      <c r="H25" s="1" t="s">
        <v>44</v>
      </c>
      <c r="I25" s="1" t="s">
        <v>47</v>
      </c>
      <c r="J25" s="1" t="s">
        <v>12</v>
      </c>
      <c r="K25" s="1">
        <v>102</v>
      </c>
    </row>
    <row r="26" spans="1:11" x14ac:dyDescent="0.25">
      <c r="A26" s="1" t="s">
        <v>52</v>
      </c>
      <c r="B26" s="2">
        <v>41030</v>
      </c>
      <c r="C26" s="1" t="s">
        <v>31</v>
      </c>
      <c r="D26" s="1">
        <v>29</v>
      </c>
      <c r="E26" s="3">
        <v>45000</v>
      </c>
      <c r="F26" s="1" t="s">
        <v>37</v>
      </c>
      <c r="G26" s="1" t="s">
        <v>39</v>
      </c>
      <c r="H26" s="1" t="s">
        <v>42</v>
      </c>
      <c r="I26" s="1" t="s">
        <v>45</v>
      </c>
      <c r="J26" s="1" t="s">
        <v>13</v>
      </c>
      <c r="K26" s="1">
        <v>105</v>
      </c>
    </row>
    <row r="27" spans="1:11" x14ac:dyDescent="0.25">
      <c r="A27" s="1" t="s">
        <v>53</v>
      </c>
      <c r="B27" s="2">
        <v>41031</v>
      </c>
      <c r="C27" s="1" t="s">
        <v>32</v>
      </c>
      <c r="D27" s="1">
        <v>31</v>
      </c>
      <c r="E27" s="3">
        <v>35000</v>
      </c>
      <c r="F27" s="1" t="s">
        <v>33</v>
      </c>
      <c r="G27" s="1" t="s">
        <v>40</v>
      </c>
      <c r="H27" s="1" t="s">
        <v>42</v>
      </c>
      <c r="I27" s="1" t="s">
        <v>46</v>
      </c>
      <c r="J27" s="1" t="s">
        <v>15</v>
      </c>
      <c r="K27" s="1">
        <v>104</v>
      </c>
    </row>
    <row r="28" spans="1:11" x14ac:dyDescent="0.25">
      <c r="A28" s="1" t="s">
        <v>54</v>
      </c>
      <c r="B28" s="2">
        <v>41032</v>
      </c>
      <c r="C28" s="1" t="s">
        <v>32</v>
      </c>
      <c r="D28" s="1">
        <v>45</v>
      </c>
      <c r="E28" s="3">
        <v>35000</v>
      </c>
      <c r="F28" s="1" t="s">
        <v>34</v>
      </c>
      <c r="G28" s="1" t="s">
        <v>41</v>
      </c>
      <c r="H28" s="1" t="s">
        <v>43</v>
      </c>
      <c r="I28" s="1" t="s">
        <v>47</v>
      </c>
      <c r="J28" s="1" t="s">
        <v>12</v>
      </c>
      <c r="K28" s="1">
        <v>101</v>
      </c>
    </row>
    <row r="29" spans="1:11" x14ac:dyDescent="0.25">
      <c r="A29" s="1" t="s">
        <v>55</v>
      </c>
      <c r="B29" s="2">
        <v>41030</v>
      </c>
      <c r="C29" s="1" t="s">
        <v>32</v>
      </c>
      <c r="D29" s="1">
        <v>42</v>
      </c>
      <c r="E29" s="3">
        <v>25000</v>
      </c>
      <c r="F29" s="1" t="s">
        <v>35</v>
      </c>
      <c r="G29" s="1" t="s">
        <v>38</v>
      </c>
      <c r="H29" s="1" t="s">
        <v>42</v>
      </c>
      <c r="I29" s="1" t="s">
        <v>45</v>
      </c>
      <c r="J29" s="1" t="s">
        <v>13</v>
      </c>
      <c r="K29" s="1">
        <v>102</v>
      </c>
    </row>
    <row r="30" spans="1:11" x14ac:dyDescent="0.25">
      <c r="A30" s="1" t="s">
        <v>56</v>
      </c>
      <c r="B30" s="2">
        <v>41031</v>
      </c>
      <c r="C30" s="1" t="s">
        <v>31</v>
      </c>
      <c r="D30" s="1">
        <v>35</v>
      </c>
      <c r="E30" s="3">
        <v>45000</v>
      </c>
      <c r="F30" s="1" t="s">
        <v>36</v>
      </c>
      <c r="G30" s="1" t="s">
        <v>39</v>
      </c>
      <c r="H30" s="1" t="s">
        <v>44</v>
      </c>
      <c r="I30" s="1" t="s">
        <v>46</v>
      </c>
      <c r="J30" s="1" t="s">
        <v>15</v>
      </c>
      <c r="K30" s="1">
        <v>105</v>
      </c>
    </row>
    <row r="31" spans="1:11" x14ac:dyDescent="0.25">
      <c r="A31" s="1" t="s">
        <v>57</v>
      </c>
      <c r="B31" s="2">
        <v>41032</v>
      </c>
      <c r="C31" s="1" t="s">
        <v>31</v>
      </c>
      <c r="D31" s="1">
        <v>42</v>
      </c>
      <c r="E31" s="3">
        <v>38000</v>
      </c>
      <c r="F31" s="1" t="s">
        <v>37</v>
      </c>
      <c r="G31" s="1" t="s">
        <v>40</v>
      </c>
      <c r="H31" s="1" t="s">
        <v>42</v>
      </c>
      <c r="I31" s="1" t="s">
        <v>47</v>
      </c>
      <c r="J31" s="1" t="s">
        <v>12</v>
      </c>
      <c r="K31" s="1">
        <v>104</v>
      </c>
    </row>
    <row r="32" spans="1:11" x14ac:dyDescent="0.25">
      <c r="A32" s="1" t="s">
        <v>58</v>
      </c>
      <c r="B32" s="2">
        <v>41030</v>
      </c>
      <c r="C32" s="1" t="s">
        <v>31</v>
      </c>
      <c r="D32" s="1">
        <v>45</v>
      </c>
      <c r="E32" s="3">
        <v>45000</v>
      </c>
      <c r="F32" s="1" t="s">
        <v>33</v>
      </c>
      <c r="G32" s="1" t="s">
        <v>41</v>
      </c>
      <c r="H32" s="1" t="s">
        <v>42</v>
      </c>
      <c r="I32" s="1" t="s">
        <v>45</v>
      </c>
      <c r="J32" s="1" t="s">
        <v>13</v>
      </c>
      <c r="K32" s="1">
        <v>101</v>
      </c>
    </row>
    <row r="33" spans="1:11" x14ac:dyDescent="0.25">
      <c r="A33" s="1" t="s">
        <v>59</v>
      </c>
      <c r="B33" s="2">
        <v>41031</v>
      </c>
      <c r="C33" s="1" t="s">
        <v>31</v>
      </c>
      <c r="D33" s="1">
        <v>35</v>
      </c>
      <c r="E33" s="3">
        <v>75000</v>
      </c>
      <c r="F33" s="1" t="s">
        <v>34</v>
      </c>
      <c r="G33" s="1" t="s">
        <v>38</v>
      </c>
      <c r="H33" s="1" t="s">
        <v>43</v>
      </c>
      <c r="I33" s="1" t="s">
        <v>46</v>
      </c>
      <c r="J33" s="1" t="s">
        <v>15</v>
      </c>
      <c r="K33" s="1">
        <v>102</v>
      </c>
    </row>
    <row r="34" spans="1:11" x14ac:dyDescent="0.25">
      <c r="A34" s="1" t="s">
        <v>60</v>
      </c>
      <c r="B34" s="2">
        <v>41032</v>
      </c>
      <c r="C34" s="1" t="s">
        <v>32</v>
      </c>
      <c r="D34" s="1">
        <v>36</v>
      </c>
      <c r="E34" s="3">
        <v>35000</v>
      </c>
      <c r="F34" s="1" t="s">
        <v>35</v>
      </c>
      <c r="G34" s="1" t="s">
        <v>39</v>
      </c>
      <c r="H34" s="1" t="s">
        <v>42</v>
      </c>
      <c r="I34" s="1" t="s">
        <v>47</v>
      </c>
      <c r="J34" s="1" t="s">
        <v>12</v>
      </c>
      <c r="K34" s="1">
        <v>105</v>
      </c>
    </row>
    <row r="35" spans="1:11" x14ac:dyDescent="0.25">
      <c r="A35" s="1" t="s">
        <v>61</v>
      </c>
      <c r="B35" s="2">
        <v>41030</v>
      </c>
      <c r="C35" s="1" t="s">
        <v>31</v>
      </c>
      <c r="D35" s="1">
        <v>25</v>
      </c>
      <c r="E35" s="3">
        <v>45000</v>
      </c>
      <c r="F35" s="1" t="s">
        <v>36</v>
      </c>
      <c r="G35" s="1" t="s">
        <v>40</v>
      </c>
      <c r="H35" s="1" t="s">
        <v>44</v>
      </c>
      <c r="I35" s="1" t="s">
        <v>45</v>
      </c>
      <c r="J35" s="1" t="s">
        <v>13</v>
      </c>
      <c r="K35" s="1">
        <v>104</v>
      </c>
    </row>
    <row r="38" spans="1:11" ht="15.75" thickBot="1" x14ac:dyDescent="0.3">
      <c r="A38" s="8" t="s">
        <v>62</v>
      </c>
      <c r="B38" s="8"/>
      <c r="C38" s="8"/>
      <c r="D38" s="8"/>
      <c r="E38" s="8"/>
      <c r="F38" s="9" t="s">
        <v>65</v>
      </c>
      <c r="G38" s="9"/>
      <c r="H38" s="9"/>
      <c r="I38" s="9"/>
      <c r="J38" s="9"/>
      <c r="K38" s="9"/>
    </row>
    <row r="39" spans="1:11" x14ac:dyDescent="0.25">
      <c r="A39" s="10" t="s">
        <v>63</v>
      </c>
      <c r="B39" s="11"/>
      <c r="C39" s="11"/>
      <c r="D39" s="11"/>
      <c r="E39" s="12"/>
      <c r="F39" s="16"/>
      <c r="G39" s="16"/>
      <c r="H39" s="16"/>
      <c r="I39" s="16"/>
      <c r="J39" s="16"/>
      <c r="K39" s="17"/>
    </row>
    <row r="40" spans="1:11" ht="15.75" thickBot="1" x14ac:dyDescent="0.3">
      <c r="A40" s="13"/>
      <c r="B40" s="14"/>
      <c r="C40" s="14"/>
      <c r="D40" s="14"/>
      <c r="E40" s="15"/>
      <c r="F40" s="18"/>
      <c r="G40" s="18"/>
      <c r="H40" s="18"/>
      <c r="I40" s="18"/>
      <c r="J40" s="18"/>
      <c r="K40" s="19"/>
    </row>
    <row r="41" spans="1:11" ht="18.75" customHeight="1" x14ac:dyDescent="0.25">
      <c r="A41" s="10" t="s">
        <v>75</v>
      </c>
      <c r="B41" s="11"/>
      <c r="C41" s="11"/>
      <c r="D41" s="11"/>
      <c r="E41" s="12"/>
      <c r="F41" s="16"/>
      <c r="G41" s="16"/>
      <c r="H41" s="16"/>
      <c r="I41" s="16"/>
      <c r="J41" s="16"/>
      <c r="K41" s="17"/>
    </row>
    <row r="42" spans="1:11" ht="13.5" customHeight="1" thickBot="1" x14ac:dyDescent="0.3">
      <c r="A42" s="13"/>
      <c r="B42" s="14"/>
      <c r="C42" s="14"/>
      <c r="D42" s="14"/>
      <c r="E42" s="15"/>
      <c r="F42" s="18"/>
      <c r="G42" s="18"/>
      <c r="H42" s="18"/>
      <c r="I42" s="18"/>
      <c r="J42" s="18"/>
      <c r="K42" s="19"/>
    </row>
    <row r="43" spans="1:11" x14ac:dyDescent="0.25">
      <c r="A43" s="10" t="s">
        <v>64</v>
      </c>
      <c r="B43" s="11"/>
      <c r="C43" s="11"/>
      <c r="D43" s="11"/>
      <c r="E43" s="12"/>
      <c r="F43" s="20"/>
      <c r="G43" s="21"/>
      <c r="H43" s="21"/>
      <c r="I43" s="21"/>
      <c r="J43" s="21"/>
      <c r="K43" s="21"/>
    </row>
    <row r="44" spans="1:11" ht="15.75" thickBot="1" x14ac:dyDescent="0.3">
      <c r="A44" s="13"/>
      <c r="B44" s="14"/>
      <c r="C44" s="14"/>
      <c r="D44" s="14"/>
      <c r="E44" s="15"/>
      <c r="F44" s="20"/>
      <c r="G44" s="21"/>
      <c r="H44" s="21"/>
      <c r="I44" s="21"/>
      <c r="J44" s="21"/>
      <c r="K44" s="21"/>
    </row>
    <row r="45" spans="1:11" x14ac:dyDescent="0.25">
      <c r="A45" s="22" t="s">
        <v>66</v>
      </c>
      <c r="B45" s="23"/>
      <c r="C45" s="23"/>
      <c r="D45" s="23"/>
      <c r="E45" s="24"/>
      <c r="F45" s="20"/>
      <c r="G45" s="21"/>
      <c r="H45" s="21"/>
      <c r="I45" s="21"/>
      <c r="J45" s="21"/>
      <c r="K45" s="21"/>
    </row>
    <row r="46" spans="1:11" ht="15.75" thickBot="1" x14ac:dyDescent="0.3">
      <c r="A46" s="25"/>
      <c r="B46" s="26"/>
      <c r="C46" s="26"/>
      <c r="D46" s="26"/>
      <c r="E46" s="27"/>
      <c r="F46" s="20"/>
      <c r="G46" s="21"/>
      <c r="H46" s="21"/>
      <c r="I46" s="21"/>
      <c r="J46" s="21"/>
      <c r="K46" s="21"/>
    </row>
    <row r="47" spans="1:11" x14ac:dyDescent="0.25">
      <c r="A47" s="22" t="s">
        <v>67</v>
      </c>
      <c r="B47" s="23"/>
      <c r="C47" s="23"/>
      <c r="D47" s="23"/>
      <c r="E47" s="24"/>
      <c r="F47" s="20"/>
      <c r="G47" s="21"/>
      <c r="H47" s="21"/>
      <c r="I47" s="21"/>
      <c r="J47" s="21"/>
      <c r="K47" s="21"/>
    </row>
    <row r="48" spans="1:11" ht="15.75" thickBot="1" x14ac:dyDescent="0.3">
      <c r="A48" s="25"/>
      <c r="B48" s="26"/>
      <c r="C48" s="26"/>
      <c r="D48" s="26"/>
      <c r="E48" s="27"/>
      <c r="F48" s="20"/>
      <c r="G48" s="21"/>
      <c r="H48" s="21"/>
      <c r="I48" s="21"/>
      <c r="J48" s="21"/>
      <c r="K48" s="21"/>
    </row>
    <row r="49" spans="1:11" x14ac:dyDescent="0.25">
      <c r="A49" s="10" t="s">
        <v>68</v>
      </c>
      <c r="B49" s="11"/>
      <c r="C49" s="11"/>
      <c r="D49" s="11"/>
      <c r="E49" s="12"/>
      <c r="F49" s="20"/>
      <c r="G49" s="21"/>
      <c r="H49" s="21"/>
      <c r="I49" s="21"/>
      <c r="J49" s="21"/>
      <c r="K49" s="21"/>
    </row>
    <row r="50" spans="1:11" ht="15.75" thickBot="1" x14ac:dyDescent="0.3">
      <c r="A50" s="13"/>
      <c r="B50" s="14"/>
      <c r="C50" s="14"/>
      <c r="D50" s="14"/>
      <c r="E50" s="15"/>
      <c r="F50" s="20"/>
      <c r="G50" s="21"/>
      <c r="H50" s="21"/>
      <c r="I50" s="21"/>
      <c r="J50" s="21"/>
      <c r="K50" s="21"/>
    </row>
    <row r="51" spans="1:11" x14ac:dyDescent="0.25">
      <c r="A51" s="22" t="s">
        <v>69</v>
      </c>
      <c r="B51" s="23"/>
      <c r="C51" s="23"/>
      <c r="D51" s="23"/>
      <c r="E51" s="24"/>
      <c r="F51" s="20"/>
      <c r="G51" s="21"/>
      <c r="H51" s="21"/>
      <c r="I51" s="21"/>
      <c r="J51" s="21"/>
      <c r="K51" s="21"/>
    </row>
    <row r="52" spans="1:11" ht="15.75" thickBot="1" x14ac:dyDescent="0.3">
      <c r="A52" s="25"/>
      <c r="B52" s="26"/>
      <c r="C52" s="26"/>
      <c r="D52" s="26"/>
      <c r="E52" s="27"/>
      <c r="F52" s="20"/>
      <c r="G52" s="21"/>
      <c r="H52" s="21"/>
      <c r="I52" s="21"/>
      <c r="J52" s="21"/>
      <c r="K52" s="21"/>
    </row>
    <row r="53" spans="1:11" x14ac:dyDescent="0.25">
      <c r="A53" s="22" t="s">
        <v>70</v>
      </c>
      <c r="B53" s="23"/>
      <c r="C53" s="23"/>
      <c r="D53" s="23"/>
      <c r="E53" s="24"/>
      <c r="F53" s="20"/>
      <c r="G53" s="21"/>
      <c r="H53" s="21"/>
      <c r="I53" s="21"/>
      <c r="J53" s="21"/>
      <c r="K53" s="21"/>
    </row>
    <row r="54" spans="1:11" ht="15.75" thickBot="1" x14ac:dyDescent="0.3">
      <c r="A54" s="25"/>
      <c r="B54" s="26"/>
      <c r="C54" s="26"/>
      <c r="D54" s="26"/>
      <c r="E54" s="27"/>
      <c r="F54" s="20"/>
      <c r="G54" s="21"/>
      <c r="H54" s="21"/>
      <c r="I54" s="21"/>
      <c r="J54" s="21"/>
      <c r="K54" s="21"/>
    </row>
    <row r="55" spans="1:11" x14ac:dyDescent="0.25">
      <c r="A55" s="22" t="s">
        <v>71</v>
      </c>
      <c r="B55" s="23"/>
      <c r="C55" s="23"/>
      <c r="D55" s="23"/>
      <c r="E55" s="24"/>
      <c r="F55" s="20"/>
      <c r="G55" s="21"/>
      <c r="H55" s="21"/>
      <c r="I55" s="21"/>
      <c r="J55" s="21"/>
      <c r="K55" s="21"/>
    </row>
    <row r="56" spans="1:11" ht="15.75" thickBot="1" x14ac:dyDescent="0.3">
      <c r="A56" s="25"/>
      <c r="B56" s="26"/>
      <c r="C56" s="26"/>
      <c r="D56" s="26"/>
      <c r="E56" s="27"/>
      <c r="F56" s="20"/>
      <c r="G56" s="21"/>
      <c r="H56" s="21"/>
      <c r="I56" s="21"/>
      <c r="J56" s="21"/>
      <c r="K56" s="21"/>
    </row>
    <row r="57" spans="1:11" x14ac:dyDescent="0.25">
      <c r="A57" s="10" t="s">
        <v>72</v>
      </c>
      <c r="B57" s="11"/>
      <c r="C57" s="11"/>
      <c r="D57" s="11"/>
      <c r="E57" s="12"/>
      <c r="F57" s="20"/>
      <c r="G57" s="21"/>
      <c r="H57" s="21"/>
      <c r="I57" s="21"/>
      <c r="J57" s="21"/>
      <c r="K57" s="21"/>
    </row>
    <row r="58" spans="1:11" ht="15.75" thickBot="1" x14ac:dyDescent="0.3">
      <c r="A58" s="13"/>
      <c r="B58" s="14"/>
      <c r="C58" s="14"/>
      <c r="D58" s="14"/>
      <c r="E58" s="15"/>
      <c r="F58" s="20"/>
      <c r="G58" s="21"/>
      <c r="H58" s="21"/>
      <c r="I58" s="21"/>
      <c r="J58" s="21"/>
      <c r="K58" s="21"/>
    </row>
    <row r="59" spans="1:11" x14ac:dyDescent="0.25">
      <c r="A59" s="10" t="s">
        <v>73</v>
      </c>
      <c r="B59" s="11"/>
      <c r="C59" s="11"/>
      <c r="D59" s="11"/>
      <c r="E59" s="12"/>
      <c r="F59" s="20"/>
      <c r="G59" s="21"/>
      <c r="H59" s="21"/>
      <c r="I59" s="21"/>
      <c r="J59" s="21"/>
      <c r="K59" s="21"/>
    </row>
    <row r="60" spans="1:11" ht="15.75" thickBot="1" x14ac:dyDescent="0.3">
      <c r="A60" s="13"/>
      <c r="B60" s="14"/>
      <c r="C60" s="14"/>
      <c r="D60" s="14"/>
      <c r="E60" s="15"/>
      <c r="F60" s="20"/>
      <c r="G60" s="21"/>
      <c r="H60" s="21"/>
      <c r="I60" s="21"/>
      <c r="J60" s="21"/>
      <c r="K60" s="21"/>
    </row>
    <row r="61" spans="1:11" x14ac:dyDescent="0.25">
      <c r="A61" s="22" t="s">
        <v>74</v>
      </c>
      <c r="B61" s="23"/>
      <c r="C61" s="23"/>
      <c r="D61" s="23"/>
      <c r="E61" s="24"/>
      <c r="F61" s="20"/>
      <c r="G61" s="21"/>
      <c r="H61" s="21"/>
      <c r="I61" s="21"/>
      <c r="J61" s="21"/>
      <c r="K61" s="21"/>
    </row>
    <row r="62" spans="1:11" ht="15.75" thickBot="1" x14ac:dyDescent="0.3">
      <c r="A62" s="25"/>
      <c r="B62" s="26"/>
      <c r="C62" s="26"/>
      <c r="D62" s="26"/>
      <c r="E62" s="27"/>
      <c r="F62" s="20"/>
      <c r="G62" s="21"/>
      <c r="H62" s="21"/>
      <c r="I62" s="21"/>
      <c r="J62" s="21"/>
      <c r="K62" s="21"/>
    </row>
  </sheetData>
  <mergeCells count="26">
    <mergeCell ref="A45:E46"/>
    <mergeCell ref="F45:K46"/>
    <mergeCell ref="A61:E62"/>
    <mergeCell ref="F61:K62"/>
    <mergeCell ref="A53:E54"/>
    <mergeCell ref="F53:K54"/>
    <mergeCell ref="A55:E56"/>
    <mergeCell ref="F55:K56"/>
    <mergeCell ref="A57:E58"/>
    <mergeCell ref="F57:K58"/>
    <mergeCell ref="A38:E38"/>
    <mergeCell ref="F38:K38"/>
    <mergeCell ref="A41:E42"/>
    <mergeCell ref="F41:K42"/>
    <mergeCell ref="A59:E60"/>
    <mergeCell ref="F59:K60"/>
    <mergeCell ref="A47:E48"/>
    <mergeCell ref="F47:K48"/>
    <mergeCell ref="A49:E50"/>
    <mergeCell ref="F49:K50"/>
    <mergeCell ref="A51:E52"/>
    <mergeCell ref="F51:K52"/>
    <mergeCell ref="A39:E40"/>
    <mergeCell ref="F39:K40"/>
    <mergeCell ref="A43:E44"/>
    <mergeCell ref="F43:K4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tabSelected="1" workbookViewId="0">
      <selection activeCell="H27" sqref="H27"/>
    </sheetView>
  </sheetViews>
  <sheetFormatPr baseColWidth="10" defaultRowHeight="15" x14ac:dyDescent="0.25"/>
  <cols>
    <col min="2" max="2" width="17" customWidth="1"/>
    <col min="3" max="3" width="15.42578125" customWidth="1"/>
    <col min="4" max="4" width="15.85546875" customWidth="1"/>
    <col min="6" max="6" width="12.85546875" customWidth="1"/>
  </cols>
  <sheetData>
    <row r="1" spans="1:8" x14ac:dyDescent="0.25">
      <c r="A1" s="28" t="s">
        <v>100</v>
      </c>
      <c r="B1" s="28" t="s">
        <v>83</v>
      </c>
      <c r="C1" s="28" t="s">
        <v>81</v>
      </c>
      <c r="D1" s="28" t="s">
        <v>99</v>
      </c>
      <c r="E1" s="37" t="s">
        <v>98</v>
      </c>
      <c r="F1" s="28" t="s">
        <v>97</v>
      </c>
      <c r="G1" s="28" t="s">
        <v>77</v>
      </c>
      <c r="H1" s="28" t="s">
        <v>79</v>
      </c>
    </row>
    <row r="2" spans="1:8" x14ac:dyDescent="0.25">
      <c r="A2" s="35" t="s">
        <v>96</v>
      </c>
      <c r="B2" s="35">
        <v>1</v>
      </c>
      <c r="C2" s="36">
        <v>45000</v>
      </c>
      <c r="D2" s="35" t="s">
        <v>90</v>
      </c>
      <c r="E2" s="35">
        <v>4500</v>
      </c>
      <c r="F2" s="35" t="s">
        <v>86</v>
      </c>
      <c r="G2" s="34" t="s">
        <v>102</v>
      </c>
      <c r="H2" s="33">
        <v>0.66666666666666663</v>
      </c>
    </row>
    <row r="3" spans="1:8" x14ac:dyDescent="0.25">
      <c r="A3" s="35" t="s">
        <v>95</v>
      </c>
      <c r="B3" s="35">
        <v>2</v>
      </c>
      <c r="C3" s="36">
        <v>70000</v>
      </c>
      <c r="D3" s="35" t="s">
        <v>85</v>
      </c>
      <c r="E3" s="35">
        <v>700</v>
      </c>
      <c r="F3" s="35" t="s">
        <v>84</v>
      </c>
      <c r="G3" s="34" t="s">
        <v>101</v>
      </c>
      <c r="H3" s="33">
        <v>0.70833333333333337</v>
      </c>
    </row>
    <row r="4" spans="1:8" x14ac:dyDescent="0.25">
      <c r="A4" s="35" t="s">
        <v>12</v>
      </c>
      <c r="B4" s="35">
        <v>3</v>
      </c>
      <c r="C4" s="36">
        <v>80000</v>
      </c>
      <c r="D4" s="35" t="s">
        <v>87</v>
      </c>
      <c r="E4" s="35">
        <v>7000</v>
      </c>
      <c r="F4" s="35" t="s">
        <v>89</v>
      </c>
      <c r="G4" s="34" t="s">
        <v>102</v>
      </c>
      <c r="H4" s="33">
        <v>0.625</v>
      </c>
    </row>
    <row r="5" spans="1:8" x14ac:dyDescent="0.25">
      <c r="A5" s="35" t="s">
        <v>17</v>
      </c>
      <c r="B5" s="35">
        <v>4</v>
      </c>
      <c r="C5" s="36">
        <v>90000</v>
      </c>
      <c r="D5" s="35" t="s">
        <v>90</v>
      </c>
      <c r="E5" s="35">
        <v>8000</v>
      </c>
      <c r="F5" s="35" t="s">
        <v>86</v>
      </c>
      <c r="G5" s="34" t="s">
        <v>101</v>
      </c>
      <c r="H5" s="33">
        <v>0.66666666666666663</v>
      </c>
    </row>
    <row r="6" spans="1:8" x14ac:dyDescent="0.25">
      <c r="A6" s="35" t="s">
        <v>94</v>
      </c>
      <c r="B6" s="35">
        <v>3</v>
      </c>
      <c r="C6" s="36">
        <v>60000</v>
      </c>
      <c r="D6" s="35" t="s">
        <v>90</v>
      </c>
      <c r="E6" s="35">
        <v>9000</v>
      </c>
      <c r="F6" s="35" t="s">
        <v>84</v>
      </c>
      <c r="G6" s="34" t="s">
        <v>102</v>
      </c>
      <c r="H6" s="33">
        <v>0.70833333333333337</v>
      </c>
    </row>
    <row r="7" spans="1:8" x14ac:dyDescent="0.25">
      <c r="A7" s="35" t="s">
        <v>93</v>
      </c>
      <c r="B7" s="35">
        <v>2</v>
      </c>
      <c r="C7" s="36">
        <v>75000</v>
      </c>
      <c r="D7" s="35" t="s">
        <v>87</v>
      </c>
      <c r="E7" s="35">
        <v>15000</v>
      </c>
      <c r="F7" s="35" t="s">
        <v>89</v>
      </c>
      <c r="G7" s="34" t="s">
        <v>101</v>
      </c>
      <c r="H7" s="33">
        <v>0.625</v>
      </c>
    </row>
    <row r="8" spans="1:8" x14ac:dyDescent="0.25">
      <c r="A8" s="35" t="s">
        <v>11</v>
      </c>
      <c r="B8" s="35">
        <v>1</v>
      </c>
      <c r="C8" s="36">
        <v>70000</v>
      </c>
      <c r="D8" s="35" t="s">
        <v>90</v>
      </c>
      <c r="E8" s="35">
        <v>25000</v>
      </c>
      <c r="F8" s="35" t="s">
        <v>86</v>
      </c>
      <c r="G8" s="34" t="s">
        <v>102</v>
      </c>
      <c r="H8" s="33">
        <v>0.66666666666666663</v>
      </c>
    </row>
    <row r="9" spans="1:8" x14ac:dyDescent="0.25">
      <c r="A9" s="35" t="s">
        <v>28</v>
      </c>
      <c r="B9" s="35">
        <v>1</v>
      </c>
      <c r="C9" s="36">
        <v>80000</v>
      </c>
      <c r="D9" s="35" t="s">
        <v>85</v>
      </c>
      <c r="E9" s="35">
        <v>12000</v>
      </c>
      <c r="F9" s="35" t="s">
        <v>84</v>
      </c>
      <c r="G9" s="34" t="s">
        <v>101</v>
      </c>
      <c r="H9" s="33">
        <v>0.70833333333333337</v>
      </c>
    </row>
    <row r="10" spans="1:8" x14ac:dyDescent="0.25">
      <c r="A10" s="35" t="s">
        <v>26</v>
      </c>
      <c r="B10" s="35">
        <v>3</v>
      </c>
      <c r="C10" s="36">
        <v>90000</v>
      </c>
      <c r="D10" s="35" t="s">
        <v>87</v>
      </c>
      <c r="E10" s="35">
        <v>15000</v>
      </c>
      <c r="F10" s="35" t="s">
        <v>89</v>
      </c>
      <c r="G10" s="34" t="s">
        <v>102</v>
      </c>
      <c r="H10" s="33">
        <v>0.625</v>
      </c>
    </row>
    <row r="11" spans="1:8" x14ac:dyDescent="0.25">
      <c r="A11" s="35" t="s">
        <v>92</v>
      </c>
      <c r="B11" s="35">
        <v>2</v>
      </c>
      <c r="C11" s="36">
        <v>60000</v>
      </c>
      <c r="D11" s="35" t="s">
        <v>85</v>
      </c>
      <c r="E11" s="35">
        <v>11000</v>
      </c>
      <c r="F11" s="35" t="s">
        <v>86</v>
      </c>
      <c r="G11" s="34" t="s">
        <v>101</v>
      </c>
      <c r="H11" s="33">
        <v>0.66666666666666663</v>
      </c>
    </row>
    <row r="12" spans="1:8" x14ac:dyDescent="0.25">
      <c r="A12" s="35" t="s">
        <v>91</v>
      </c>
      <c r="B12" s="35">
        <v>3</v>
      </c>
      <c r="C12" s="36">
        <v>75000</v>
      </c>
      <c r="D12" s="35" t="s">
        <v>90</v>
      </c>
      <c r="E12" s="35">
        <v>9000</v>
      </c>
      <c r="F12" s="35" t="s">
        <v>84</v>
      </c>
      <c r="G12" s="34" t="s">
        <v>102</v>
      </c>
      <c r="H12" s="33">
        <v>0.70833333333333337</v>
      </c>
    </row>
    <row r="13" spans="1:8" x14ac:dyDescent="0.25">
      <c r="A13" s="35" t="s">
        <v>14</v>
      </c>
      <c r="B13" s="35">
        <v>2</v>
      </c>
      <c r="C13" s="36">
        <v>75000</v>
      </c>
      <c r="D13" s="35" t="s">
        <v>85</v>
      </c>
      <c r="E13" s="35">
        <v>8000</v>
      </c>
      <c r="F13" s="35" t="s">
        <v>89</v>
      </c>
      <c r="G13" s="34" t="s">
        <v>101</v>
      </c>
      <c r="H13" s="33">
        <v>0.625</v>
      </c>
    </row>
    <row r="14" spans="1:8" x14ac:dyDescent="0.25">
      <c r="A14" s="35" t="s">
        <v>88</v>
      </c>
      <c r="B14" s="35">
        <v>1</v>
      </c>
      <c r="C14" s="36">
        <v>95000</v>
      </c>
      <c r="D14" s="35" t="s">
        <v>87</v>
      </c>
      <c r="E14" s="35">
        <v>9000</v>
      </c>
      <c r="F14" s="35" t="s">
        <v>86</v>
      </c>
      <c r="G14" s="34" t="s">
        <v>102</v>
      </c>
      <c r="H14" s="33">
        <v>0.66666666666666663</v>
      </c>
    </row>
    <row r="15" spans="1:8" ht="15.75" thickBot="1" x14ac:dyDescent="0.3">
      <c r="A15" s="31" t="s">
        <v>49</v>
      </c>
      <c r="B15" s="31">
        <v>3</v>
      </c>
      <c r="C15" s="32">
        <v>65000</v>
      </c>
      <c r="D15" s="31" t="s">
        <v>85</v>
      </c>
      <c r="E15" s="31">
        <v>15000</v>
      </c>
      <c r="F15" s="31" t="s">
        <v>84</v>
      </c>
      <c r="G15" s="30" t="s">
        <v>101</v>
      </c>
      <c r="H15" s="29">
        <v>0.70833333333333337</v>
      </c>
    </row>
    <row r="17" spans="2:3" ht="15.75" thickBot="1" x14ac:dyDescent="0.3"/>
    <row r="18" spans="2:3" x14ac:dyDescent="0.25">
      <c r="B18" s="28" t="s">
        <v>83</v>
      </c>
      <c r="C18" t="s">
        <v>117</v>
      </c>
    </row>
    <row r="19" spans="2:3" ht="15.75" thickBot="1" x14ac:dyDescent="0.3"/>
    <row r="20" spans="2:3" x14ac:dyDescent="0.25">
      <c r="B20" s="28" t="s">
        <v>81</v>
      </c>
      <c r="C20" t="s">
        <v>118</v>
      </c>
    </row>
    <row r="21" spans="2:3" ht="15.75" thickBot="1" x14ac:dyDescent="0.3"/>
    <row r="22" spans="2:3" x14ac:dyDescent="0.25">
      <c r="B22" s="28" t="s">
        <v>99</v>
      </c>
      <c r="C22" t="s">
        <v>119</v>
      </c>
    </row>
    <row r="23" spans="2:3" ht="15.75" thickBot="1" x14ac:dyDescent="0.3"/>
    <row r="24" spans="2:3" x14ac:dyDescent="0.25">
      <c r="B24" s="37" t="s">
        <v>98</v>
      </c>
      <c r="C24" t="s">
        <v>120</v>
      </c>
    </row>
    <row r="25" spans="2:3" ht="15.75" thickBot="1" x14ac:dyDescent="0.3"/>
    <row r="26" spans="2:3" x14ac:dyDescent="0.25">
      <c r="B26" s="28" t="s">
        <v>77</v>
      </c>
      <c r="C26" t="s">
        <v>121</v>
      </c>
    </row>
    <row r="27" spans="2:3" ht="15.75" thickBot="1" x14ac:dyDescent="0.3"/>
    <row r="28" spans="2:3" x14ac:dyDescent="0.25">
      <c r="B28" s="28" t="s">
        <v>97</v>
      </c>
      <c r="C28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CONSOLIDADOS</vt:lpstr>
      <vt:lpstr>SUBTOTALES</vt:lpstr>
      <vt:lpstr>VALIDACION</vt:lpstr>
      <vt:lpstr>BASE DE DATOS</vt:lpstr>
      <vt:lpstr>FORMATO CONDICIONAL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COCO</dc:creator>
  <cp:lastModifiedBy>PC122</cp:lastModifiedBy>
  <dcterms:created xsi:type="dcterms:W3CDTF">2012-05-24T13:23:13Z</dcterms:created>
  <dcterms:modified xsi:type="dcterms:W3CDTF">2012-11-06T04:41:47Z</dcterms:modified>
</cp:coreProperties>
</file>