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730" windowHeight="9975"/>
  </bookViews>
  <sheets>
    <sheet name="SUBTOTALES" sheetId="1" r:id="rId1"/>
    <sheet name="FILTRO AVANZADO" sheetId="2" r:id="rId2"/>
    <sheet name="RESUMEN DE TABLAS" sheetId="3" r:id="rId3"/>
    <sheet name="CONSOLIDADO" sheetId="4" r:id="rId4"/>
    <sheet name="GRAFICOS" sheetId="5" r:id="rId5"/>
    <sheet name="VALIDACION" sheetId="6" r:id="rId6"/>
  </sheets>
  <calcPr calcId="145621"/>
</workbook>
</file>

<file path=xl/calcChain.xml><?xml version="1.0" encoding="utf-8"?>
<calcChain xmlns="http://schemas.openxmlformats.org/spreadsheetml/2006/main">
  <c r="F3" i="5" l="1"/>
  <c r="F4" i="5" s="1"/>
  <c r="F5" i="5" s="1"/>
  <c r="F6" i="5" s="1"/>
  <c r="F7" i="5" s="1"/>
  <c r="F8" i="5" s="1"/>
  <c r="C27" i="4"/>
  <c r="D27" i="4" s="1"/>
  <c r="D26" i="4"/>
  <c r="D25" i="4"/>
  <c r="C20" i="4"/>
  <c r="D20" i="4" s="1"/>
  <c r="D19" i="4"/>
  <c r="C19" i="4"/>
  <c r="D18" i="4"/>
  <c r="C13" i="4"/>
  <c r="D13" i="4" s="1"/>
  <c r="C12" i="4"/>
  <c r="D12" i="4" s="1"/>
  <c r="C11" i="4"/>
  <c r="D11" i="4" s="1"/>
  <c r="D10" i="4"/>
  <c r="C10" i="4"/>
  <c r="C6" i="4"/>
  <c r="D6" i="4" s="1"/>
  <c r="C5" i="4"/>
  <c r="D5" i="4" s="1"/>
  <c r="D4" i="4"/>
  <c r="C4" i="4"/>
  <c r="C3" i="4"/>
  <c r="D3" i="4" s="1"/>
  <c r="F3" i="3"/>
  <c r="F4" i="3" s="1"/>
  <c r="F5" i="3" s="1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3" i="2"/>
  <c r="F4" i="2" s="1"/>
  <c r="F5" i="2" s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82" i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57" i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32" i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31" i="1"/>
  <c r="F6" i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</calcChain>
</file>

<file path=xl/sharedStrings.xml><?xml version="1.0" encoding="utf-8"?>
<sst xmlns="http://schemas.openxmlformats.org/spreadsheetml/2006/main" count="967" uniqueCount="92">
  <si>
    <t>Nombre</t>
  </si>
  <si>
    <t>Sexo</t>
  </si>
  <si>
    <t>Edad</t>
  </si>
  <si>
    <t>Peso Klos</t>
  </si>
  <si>
    <t>Estatura Cm</t>
  </si>
  <si>
    <t>Sueldo</t>
  </si>
  <si>
    <t>Estrato</t>
  </si>
  <si>
    <t>Estudios</t>
  </si>
  <si>
    <t>No.Hijos</t>
  </si>
  <si>
    <t>Raza</t>
  </si>
  <si>
    <t>E.civil</t>
  </si>
  <si>
    <t>CARLOS</t>
  </si>
  <si>
    <t>M</t>
  </si>
  <si>
    <t>Bajo</t>
  </si>
  <si>
    <t>Primarios</t>
  </si>
  <si>
    <t>Blanca</t>
  </si>
  <si>
    <t>Soltero</t>
  </si>
  <si>
    <t>ANA</t>
  </si>
  <si>
    <t>F</t>
  </si>
  <si>
    <t>Medio</t>
  </si>
  <si>
    <t>Secundarios</t>
  </si>
  <si>
    <t>Negra</t>
  </si>
  <si>
    <t>Casado</t>
  </si>
  <si>
    <t>ROSA</t>
  </si>
  <si>
    <t>Alto</t>
  </si>
  <si>
    <t>Universitario</t>
  </si>
  <si>
    <t>Mestiza</t>
  </si>
  <si>
    <t>U.Libre</t>
  </si>
  <si>
    <t>MARIA</t>
  </si>
  <si>
    <t>JUAN</t>
  </si>
  <si>
    <t>PEDRO</t>
  </si>
  <si>
    <t>FANNY</t>
  </si>
  <si>
    <t>GLORIA</t>
  </si>
  <si>
    <t>NANCY</t>
  </si>
  <si>
    <t>JORGE</t>
  </si>
  <si>
    <t>JAIRO</t>
  </si>
  <si>
    <t>DEIBER</t>
  </si>
  <si>
    <t>JAIME</t>
  </si>
  <si>
    <t>NUBIA</t>
  </si>
  <si>
    <t>BELKIS</t>
  </si>
  <si>
    <t>LEYDIS</t>
  </si>
  <si>
    <t>BERTHA</t>
  </si>
  <si>
    <t>EDGAR</t>
  </si>
  <si>
    <t>LUIS</t>
  </si>
  <si>
    <t>ORDENAR DE ACUERDO AL SEXO DETERMINANDO EL PROMEDIO DE EDAD Y ESTATURA</t>
  </si>
  <si>
    <t>ORDENAR DE ACUERDO ESTRATO DETERMINANDO LA SUMA DE SUELDO Y No. HIJOS</t>
  </si>
  <si>
    <t>ORDENAR DE ACUERDO AL ESTADO CIVIL DETERMINANDO EL MINIMO DE EDAD, PESO Y No. HIJOS</t>
  </si>
  <si>
    <t>ORDENAR DE ACUERDO A LOS ESTUDIOS DETERMINANDO EL MAXIMO DE SUELDO, EDAD, PESO Y No. HIJOS</t>
  </si>
  <si>
    <t>&gt;21</t>
  </si>
  <si>
    <t>&gt;2</t>
  </si>
  <si>
    <t>&lt;900000</t>
  </si>
  <si>
    <t>SUMA SUELDO</t>
  </si>
  <si>
    <t>PROM.EDAD</t>
  </si>
  <si>
    <t>MIN PESO</t>
  </si>
  <si>
    <t>MAX ESTATURA</t>
  </si>
  <si>
    <t>SUMA.No.HIJOS</t>
  </si>
  <si>
    <t>PROM.PESO</t>
  </si>
  <si>
    <t>MAX PESO</t>
  </si>
  <si>
    <t>PROM. PESO</t>
  </si>
  <si>
    <t>PROM. SUELDO</t>
  </si>
  <si>
    <t>ESTADISTICA DE TRABAJO POR DEPARTAMENTO</t>
  </si>
  <si>
    <t>PROMEDIO GENRAL</t>
  </si>
  <si>
    <t>DEPARTAMENTO</t>
  </si>
  <si>
    <t>ENERO</t>
  </si>
  <si>
    <t>FEBRERO</t>
  </si>
  <si>
    <t>MARZO</t>
  </si>
  <si>
    <t>III TRIMESTRE</t>
  </si>
  <si>
    <t>Administrativo</t>
  </si>
  <si>
    <t>Oficios Varios</t>
  </si>
  <si>
    <t>Ventas</t>
  </si>
  <si>
    <t>Cartera</t>
  </si>
  <si>
    <t>SUMA GENERAL</t>
  </si>
  <si>
    <t>ABRIL</t>
  </si>
  <si>
    <t>MAYO</t>
  </si>
  <si>
    <t>JUNIO</t>
  </si>
  <si>
    <t>MINIMO GENERAL</t>
  </si>
  <si>
    <t>AGOSTO</t>
  </si>
  <si>
    <t>SEPTIEMBRE</t>
  </si>
  <si>
    <t>OCTUBRE</t>
  </si>
  <si>
    <t>JULIO</t>
  </si>
  <si>
    <t>NOVIEMBRE</t>
  </si>
  <si>
    <t>DICIEMBRE</t>
  </si>
  <si>
    <t>MAXIMO GENERAL</t>
  </si>
  <si>
    <t>GRAFICO DE:  NOMBRES Y EDAD</t>
  </si>
  <si>
    <t>GRAFICO DE: NOMBRES Y PESO</t>
  </si>
  <si>
    <t>GRAFICO DE: NOMBRES Y SUELDO</t>
  </si>
  <si>
    <t>QUE ACEPTE SOLO 1 LETRA</t>
  </si>
  <si>
    <t>QUE ACEPTE EDADES ENTRE 18 Y 50 AÑOS</t>
  </si>
  <si>
    <t>QUE ACEPTE ESTATURAS MAYORES A 1,60</t>
  </si>
  <si>
    <t>QUE ACEPTE NUMERO MAYORES DE 600000</t>
  </si>
  <si>
    <t>F.Nacimiento</t>
  </si>
  <si>
    <t>QUE ACEPTE FECHAS MAYORES A 01/01/1975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</si>
</sst>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</font>
    <font>
      <sz val="8"/>
      <name val="Arial"/>
      <family val="2"/>
    </font>
    <font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0" fontId="0" fillId="0" borderId="1" xfId="0" applyBorder="1"/>
    <xf numFmtId="0" fontId="1" fillId="3" borderId="16" xfId="0" applyFont="1" applyFill="1" applyBorder="1" applyAlignment="1">
      <alignment horizontal="center"/>
    </xf>
    <xf numFmtId="0" fontId="0" fillId="0" borderId="17" xfId="0" applyBorder="1"/>
    <xf numFmtId="0" fontId="0" fillId="0" borderId="21" xfId="0" applyBorder="1"/>
    <xf numFmtId="0" fontId="0" fillId="0" borderId="4" xfId="0" applyBorder="1"/>
    <xf numFmtId="0" fontId="0" fillId="0" borderId="5" xfId="0" applyBorder="1"/>
    <xf numFmtId="0" fontId="2" fillId="0" borderId="22" xfId="0" applyFont="1" applyBorder="1" applyAlignment="1">
      <alignment horizontal="center"/>
    </xf>
    <xf numFmtId="0" fontId="0" fillId="0" borderId="7" xfId="0" applyBorder="1"/>
    <xf numFmtId="0" fontId="2" fillId="0" borderId="23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7" fillId="3" borderId="1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0" fillId="3" borderId="25" xfId="0" applyFont="1" applyFill="1" applyBorder="1"/>
    <xf numFmtId="0" fontId="1" fillId="3" borderId="26" xfId="0" applyFont="1" applyFill="1" applyBorder="1" applyAlignment="1">
      <alignment horizontal="center"/>
    </xf>
    <xf numFmtId="0" fontId="0" fillId="0" borderId="2" xfId="0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workbookViewId="0">
      <selection activeCell="D11" sqref="D11"/>
    </sheetView>
  </sheetViews>
  <sheetFormatPr baseColWidth="10" defaultRowHeight="15" x14ac:dyDescent="0.25"/>
  <sheetData>
    <row r="1" spans="1:11" x14ac:dyDescent="0.25">
      <c r="A1" s="85" t="s">
        <v>44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5.75" thickBot="1" x14ac:dyDescent="0.3"/>
    <row r="4" spans="1:11" x14ac:dyDescent="0.25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5" t="s">
        <v>10</v>
      </c>
    </row>
    <row r="5" spans="1:11" x14ac:dyDescent="0.25">
      <c r="A5" s="6" t="s">
        <v>11</v>
      </c>
      <c r="B5" s="1" t="s">
        <v>12</v>
      </c>
      <c r="C5" s="1">
        <v>25</v>
      </c>
      <c r="D5" s="1">
        <v>60</v>
      </c>
      <c r="E5" s="1">
        <v>1.73</v>
      </c>
      <c r="F5" s="1">
        <v>450000</v>
      </c>
      <c r="G5" s="1" t="s">
        <v>13</v>
      </c>
      <c r="H5" s="1" t="s">
        <v>14</v>
      </c>
      <c r="I5" s="1">
        <v>2</v>
      </c>
      <c r="J5" s="2" t="s">
        <v>15</v>
      </c>
      <c r="K5" s="7" t="s">
        <v>16</v>
      </c>
    </row>
    <row r="6" spans="1:11" x14ac:dyDescent="0.25">
      <c r="A6" s="6" t="s">
        <v>17</v>
      </c>
      <c r="B6" s="1" t="s">
        <v>18</v>
      </c>
      <c r="C6" s="1">
        <v>26</v>
      </c>
      <c r="D6" s="1">
        <v>70</v>
      </c>
      <c r="E6" s="1">
        <v>1.85</v>
      </c>
      <c r="F6" s="1">
        <f>F5+45000</f>
        <v>495000</v>
      </c>
      <c r="G6" s="1" t="s">
        <v>19</v>
      </c>
      <c r="H6" s="1" t="s">
        <v>20</v>
      </c>
      <c r="I6" s="1">
        <v>2</v>
      </c>
      <c r="J6" s="2" t="s">
        <v>21</v>
      </c>
      <c r="K6" s="7" t="s">
        <v>22</v>
      </c>
    </row>
    <row r="7" spans="1:11" x14ac:dyDescent="0.25">
      <c r="A7" s="6" t="s">
        <v>23</v>
      </c>
      <c r="B7" s="1" t="s">
        <v>18</v>
      </c>
      <c r="C7" s="1">
        <v>22</v>
      </c>
      <c r="D7" s="1">
        <v>85</v>
      </c>
      <c r="E7" s="1">
        <v>1.75</v>
      </c>
      <c r="F7" s="1">
        <f>F6+45000</f>
        <v>540000</v>
      </c>
      <c r="G7" s="1" t="s">
        <v>24</v>
      </c>
      <c r="H7" s="1" t="s">
        <v>25</v>
      </c>
      <c r="I7" s="1">
        <v>1</v>
      </c>
      <c r="J7" s="2" t="s">
        <v>26</v>
      </c>
      <c r="K7" s="7" t="s">
        <v>27</v>
      </c>
    </row>
    <row r="8" spans="1:11" x14ac:dyDescent="0.25">
      <c r="A8" s="6" t="s">
        <v>28</v>
      </c>
      <c r="B8" s="1" t="s">
        <v>18</v>
      </c>
      <c r="C8" s="1">
        <v>22</v>
      </c>
      <c r="D8" s="1">
        <v>72</v>
      </c>
      <c r="E8" s="1">
        <v>1.74</v>
      </c>
      <c r="F8" s="1">
        <f t="shared" ref="F8:F17" si="0">F7+45000</f>
        <v>585000</v>
      </c>
      <c r="G8" s="1" t="s">
        <v>13</v>
      </c>
      <c r="H8" s="1" t="s">
        <v>14</v>
      </c>
      <c r="I8" s="1">
        <v>1</v>
      </c>
      <c r="J8" s="2" t="s">
        <v>15</v>
      </c>
      <c r="K8" s="7" t="s">
        <v>16</v>
      </c>
    </row>
    <row r="9" spans="1:11" x14ac:dyDescent="0.25">
      <c r="A9" s="6" t="s">
        <v>29</v>
      </c>
      <c r="B9" s="1" t="s">
        <v>12</v>
      </c>
      <c r="C9" s="1">
        <v>16</v>
      </c>
      <c r="D9" s="1">
        <v>73</v>
      </c>
      <c r="E9" s="1">
        <v>1.68</v>
      </c>
      <c r="F9" s="1">
        <f t="shared" si="0"/>
        <v>630000</v>
      </c>
      <c r="G9" s="1" t="s">
        <v>24</v>
      </c>
      <c r="H9" s="1" t="s">
        <v>14</v>
      </c>
      <c r="I9" s="1">
        <v>1</v>
      </c>
      <c r="J9" s="2" t="s">
        <v>26</v>
      </c>
      <c r="K9" s="7" t="s">
        <v>16</v>
      </c>
    </row>
    <row r="10" spans="1:11" x14ac:dyDescent="0.25">
      <c r="A10" s="6" t="s">
        <v>30</v>
      </c>
      <c r="B10" s="1" t="s">
        <v>12</v>
      </c>
      <c r="C10" s="1">
        <v>23</v>
      </c>
      <c r="D10" s="1">
        <v>65</v>
      </c>
      <c r="E10" s="1">
        <v>1.65</v>
      </c>
      <c r="F10" s="1">
        <f t="shared" si="0"/>
        <v>675000</v>
      </c>
      <c r="G10" s="1" t="s">
        <v>24</v>
      </c>
      <c r="H10" s="1" t="s">
        <v>25</v>
      </c>
      <c r="I10" s="1">
        <v>5</v>
      </c>
      <c r="J10" s="2" t="s">
        <v>26</v>
      </c>
      <c r="K10" s="7" t="s">
        <v>27</v>
      </c>
    </row>
    <row r="11" spans="1:11" x14ac:dyDescent="0.25">
      <c r="A11" s="6" t="s">
        <v>31</v>
      </c>
      <c r="B11" s="1" t="s">
        <v>18</v>
      </c>
      <c r="C11" s="1">
        <v>21</v>
      </c>
      <c r="D11" s="1">
        <v>68</v>
      </c>
      <c r="E11" s="1">
        <v>1.82</v>
      </c>
      <c r="F11" s="1">
        <f t="shared" si="0"/>
        <v>720000</v>
      </c>
      <c r="G11" s="1" t="s">
        <v>19</v>
      </c>
      <c r="H11" s="1" t="s">
        <v>25</v>
      </c>
      <c r="I11" s="1">
        <v>2</v>
      </c>
      <c r="J11" s="2" t="s">
        <v>15</v>
      </c>
      <c r="K11" s="7" t="s">
        <v>27</v>
      </c>
    </row>
    <row r="12" spans="1:11" x14ac:dyDescent="0.25">
      <c r="A12" s="6" t="s">
        <v>32</v>
      </c>
      <c r="B12" s="1" t="s">
        <v>18</v>
      </c>
      <c r="C12" s="1">
        <v>35</v>
      </c>
      <c r="D12" s="1">
        <v>72</v>
      </c>
      <c r="E12" s="1">
        <v>1.75</v>
      </c>
      <c r="F12" s="1">
        <f t="shared" si="0"/>
        <v>765000</v>
      </c>
      <c r="G12" s="1" t="s">
        <v>13</v>
      </c>
      <c r="H12" s="1" t="s">
        <v>20</v>
      </c>
      <c r="I12" s="1">
        <v>4</v>
      </c>
      <c r="J12" s="2" t="s">
        <v>15</v>
      </c>
      <c r="K12" s="7" t="s">
        <v>27</v>
      </c>
    </row>
    <row r="13" spans="1:11" x14ac:dyDescent="0.25">
      <c r="A13" s="6" t="s">
        <v>33</v>
      </c>
      <c r="B13" s="1" t="s">
        <v>18</v>
      </c>
      <c r="C13" s="1">
        <v>36</v>
      </c>
      <c r="D13" s="1">
        <v>74</v>
      </c>
      <c r="E13" s="1">
        <v>1.6</v>
      </c>
      <c r="F13" s="1">
        <f t="shared" si="0"/>
        <v>810000</v>
      </c>
      <c r="G13" s="1" t="s">
        <v>13</v>
      </c>
      <c r="H13" s="1" t="s">
        <v>20</v>
      </c>
      <c r="I13" s="1">
        <v>5</v>
      </c>
      <c r="J13" s="2" t="s">
        <v>15</v>
      </c>
      <c r="K13" s="7" t="s">
        <v>16</v>
      </c>
    </row>
    <row r="14" spans="1:11" x14ac:dyDescent="0.25">
      <c r="A14" s="6" t="s">
        <v>34</v>
      </c>
      <c r="B14" s="1" t="s">
        <v>12</v>
      </c>
      <c r="C14" s="1">
        <v>37</v>
      </c>
      <c r="D14" s="1">
        <v>80</v>
      </c>
      <c r="E14" s="1">
        <v>1.55</v>
      </c>
      <c r="F14" s="1">
        <f t="shared" si="0"/>
        <v>855000</v>
      </c>
      <c r="G14" s="1" t="s">
        <v>13</v>
      </c>
      <c r="H14" s="1" t="s">
        <v>20</v>
      </c>
      <c r="I14" s="1">
        <v>3</v>
      </c>
      <c r="J14" s="2" t="s">
        <v>21</v>
      </c>
      <c r="K14" s="7" t="s">
        <v>22</v>
      </c>
    </row>
    <row r="15" spans="1:11" x14ac:dyDescent="0.25">
      <c r="A15" s="6" t="s">
        <v>35</v>
      </c>
      <c r="B15" s="1" t="s">
        <v>12</v>
      </c>
      <c r="C15" s="1">
        <v>28</v>
      </c>
      <c r="D15" s="1">
        <v>82</v>
      </c>
      <c r="E15" s="1">
        <v>1.65</v>
      </c>
      <c r="F15" s="1">
        <f t="shared" si="0"/>
        <v>900000</v>
      </c>
      <c r="G15" s="1" t="s">
        <v>13</v>
      </c>
      <c r="H15" s="1" t="s">
        <v>25</v>
      </c>
      <c r="I15" s="1">
        <v>4</v>
      </c>
      <c r="J15" s="2" t="s">
        <v>21</v>
      </c>
      <c r="K15" s="7" t="s">
        <v>22</v>
      </c>
    </row>
    <row r="16" spans="1:11" x14ac:dyDescent="0.25">
      <c r="A16" s="6" t="s">
        <v>36</v>
      </c>
      <c r="B16" s="1" t="s">
        <v>12</v>
      </c>
      <c r="C16" s="1">
        <v>16</v>
      </c>
      <c r="D16" s="1">
        <v>75</v>
      </c>
      <c r="E16" s="1">
        <v>1.63</v>
      </c>
      <c r="F16" s="1">
        <f t="shared" si="0"/>
        <v>945000</v>
      </c>
      <c r="G16" s="1" t="s">
        <v>19</v>
      </c>
      <c r="H16" s="1" t="s">
        <v>25</v>
      </c>
      <c r="I16" s="1">
        <v>2</v>
      </c>
      <c r="J16" s="2" t="s">
        <v>21</v>
      </c>
      <c r="K16" s="7" t="s">
        <v>16</v>
      </c>
    </row>
    <row r="17" spans="1:11" x14ac:dyDescent="0.25">
      <c r="A17" s="6" t="s">
        <v>37</v>
      </c>
      <c r="B17" s="1" t="s">
        <v>12</v>
      </c>
      <c r="C17" s="1">
        <v>18</v>
      </c>
      <c r="D17" s="1">
        <v>84</v>
      </c>
      <c r="E17" s="1">
        <v>1.86</v>
      </c>
      <c r="F17" s="1">
        <f t="shared" si="0"/>
        <v>990000</v>
      </c>
      <c r="G17" s="1" t="s">
        <v>24</v>
      </c>
      <c r="H17" s="1" t="s">
        <v>25</v>
      </c>
      <c r="I17" s="1">
        <v>1</v>
      </c>
      <c r="J17" s="2" t="s">
        <v>26</v>
      </c>
      <c r="K17" s="7" t="s">
        <v>27</v>
      </c>
    </row>
    <row r="18" spans="1:11" x14ac:dyDescent="0.25">
      <c r="A18" s="6" t="s">
        <v>38</v>
      </c>
      <c r="B18" s="1" t="s">
        <v>18</v>
      </c>
      <c r="C18" s="1">
        <v>32</v>
      </c>
      <c r="D18" s="1">
        <v>75</v>
      </c>
      <c r="E18" s="1">
        <v>1.63</v>
      </c>
      <c r="F18" s="1">
        <f>F17-35000</f>
        <v>955000</v>
      </c>
      <c r="G18" s="1" t="s">
        <v>24</v>
      </c>
      <c r="H18" s="1" t="s">
        <v>14</v>
      </c>
      <c r="I18" s="1">
        <v>1</v>
      </c>
      <c r="J18" s="2" t="s">
        <v>21</v>
      </c>
      <c r="K18" s="7" t="s">
        <v>22</v>
      </c>
    </row>
    <row r="19" spans="1:11" x14ac:dyDescent="0.25">
      <c r="A19" s="6" t="s">
        <v>39</v>
      </c>
      <c r="B19" s="1" t="s">
        <v>18</v>
      </c>
      <c r="C19" s="1">
        <v>26</v>
      </c>
      <c r="D19" s="1">
        <v>70</v>
      </c>
      <c r="E19" s="1">
        <v>1.85</v>
      </c>
      <c r="F19" s="1">
        <f>F18+45000</f>
        <v>1000000</v>
      </c>
      <c r="G19" s="1" t="s">
        <v>19</v>
      </c>
      <c r="H19" s="1" t="s">
        <v>20</v>
      </c>
      <c r="I19" s="1">
        <v>2</v>
      </c>
      <c r="J19" s="2" t="s">
        <v>15</v>
      </c>
      <c r="K19" s="7" t="s">
        <v>22</v>
      </c>
    </row>
    <row r="20" spans="1:11" x14ac:dyDescent="0.25">
      <c r="A20" s="6" t="s">
        <v>40</v>
      </c>
      <c r="B20" s="1" t="s">
        <v>18</v>
      </c>
      <c r="C20" s="1">
        <v>24</v>
      </c>
      <c r="D20" s="1">
        <v>85</v>
      </c>
      <c r="E20" s="1">
        <v>1.75</v>
      </c>
      <c r="F20" s="1">
        <f>F19+45000</f>
        <v>1045000</v>
      </c>
      <c r="G20" s="1" t="s">
        <v>24</v>
      </c>
      <c r="H20" s="1" t="s">
        <v>25</v>
      </c>
      <c r="I20" s="1">
        <v>1</v>
      </c>
      <c r="J20" s="2" t="s">
        <v>15</v>
      </c>
      <c r="K20" s="7" t="s">
        <v>27</v>
      </c>
    </row>
    <row r="21" spans="1:11" x14ac:dyDescent="0.25">
      <c r="A21" s="6" t="s">
        <v>41</v>
      </c>
      <c r="B21" s="1" t="s">
        <v>18</v>
      </c>
      <c r="C21" s="1">
        <v>22</v>
      </c>
      <c r="D21" s="1">
        <v>72</v>
      </c>
      <c r="E21" s="1">
        <v>1.74</v>
      </c>
      <c r="F21" s="1">
        <f>F20+45000</f>
        <v>1090000</v>
      </c>
      <c r="G21" s="1" t="s">
        <v>13</v>
      </c>
      <c r="H21" s="1" t="s">
        <v>14</v>
      </c>
      <c r="I21" s="1">
        <v>1</v>
      </c>
      <c r="J21" s="2" t="s">
        <v>21</v>
      </c>
      <c r="K21" s="7" t="s">
        <v>16</v>
      </c>
    </row>
    <row r="22" spans="1:11" x14ac:dyDescent="0.25">
      <c r="A22" s="6" t="s">
        <v>42</v>
      </c>
      <c r="B22" s="1" t="s">
        <v>12</v>
      </c>
      <c r="C22" s="1">
        <v>25</v>
      </c>
      <c r="D22" s="1">
        <v>73</v>
      </c>
      <c r="E22" s="1">
        <v>1.68</v>
      </c>
      <c r="F22" s="1">
        <f>F21+45000</f>
        <v>1135000</v>
      </c>
      <c r="G22" s="1" t="s">
        <v>24</v>
      </c>
      <c r="H22" s="1" t="s">
        <v>14</v>
      </c>
      <c r="I22" s="1">
        <v>1</v>
      </c>
      <c r="J22" s="2" t="s">
        <v>21</v>
      </c>
      <c r="K22" s="7" t="s">
        <v>16</v>
      </c>
    </row>
    <row r="23" spans="1:11" ht="15.75" thickBot="1" x14ac:dyDescent="0.3">
      <c r="A23" s="8" t="s">
        <v>43</v>
      </c>
      <c r="B23" s="9" t="s">
        <v>12</v>
      </c>
      <c r="C23" s="9">
        <v>33</v>
      </c>
      <c r="D23" s="9">
        <v>65</v>
      </c>
      <c r="E23" s="9">
        <v>1.65</v>
      </c>
      <c r="F23" s="9">
        <f>F22+45000</f>
        <v>1180000</v>
      </c>
      <c r="G23" s="9" t="s">
        <v>24</v>
      </c>
      <c r="H23" s="9" t="s">
        <v>25</v>
      </c>
      <c r="I23" s="9">
        <v>5</v>
      </c>
      <c r="J23" s="10" t="s">
        <v>26</v>
      </c>
      <c r="K23" s="11" t="s">
        <v>27</v>
      </c>
    </row>
    <row r="26" spans="1:11" x14ac:dyDescent="0.25">
      <c r="A26" s="85" t="s">
        <v>45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</row>
    <row r="27" spans="1:11" x14ac:dyDescent="0.2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</row>
    <row r="28" spans="1:11" ht="15.75" thickBot="1" x14ac:dyDescent="0.3"/>
    <row r="29" spans="1:11" x14ac:dyDescent="0.25">
      <c r="A29" s="3" t="s">
        <v>0</v>
      </c>
      <c r="B29" s="4" t="s">
        <v>1</v>
      </c>
      <c r="C29" s="4" t="s">
        <v>2</v>
      </c>
      <c r="D29" s="4" t="s">
        <v>3</v>
      </c>
      <c r="E29" s="4" t="s">
        <v>4</v>
      </c>
      <c r="F29" s="4" t="s">
        <v>5</v>
      </c>
      <c r="G29" s="4" t="s">
        <v>6</v>
      </c>
      <c r="H29" s="4" t="s">
        <v>7</v>
      </c>
      <c r="I29" s="4" t="s">
        <v>8</v>
      </c>
      <c r="J29" s="4" t="s">
        <v>9</v>
      </c>
      <c r="K29" s="5" t="s">
        <v>10</v>
      </c>
    </row>
    <row r="30" spans="1:11" x14ac:dyDescent="0.25">
      <c r="A30" s="6" t="s">
        <v>11</v>
      </c>
      <c r="B30" s="1" t="s">
        <v>12</v>
      </c>
      <c r="C30" s="1">
        <v>25</v>
      </c>
      <c r="D30" s="1">
        <v>60</v>
      </c>
      <c r="E30" s="1">
        <v>1.73</v>
      </c>
      <c r="F30" s="1">
        <v>450000</v>
      </c>
      <c r="G30" s="1" t="s">
        <v>13</v>
      </c>
      <c r="H30" s="1" t="s">
        <v>14</v>
      </c>
      <c r="I30" s="1">
        <v>2</v>
      </c>
      <c r="J30" s="2" t="s">
        <v>15</v>
      </c>
      <c r="K30" s="7" t="s">
        <v>16</v>
      </c>
    </row>
    <row r="31" spans="1:11" x14ac:dyDescent="0.25">
      <c r="A31" s="6" t="s">
        <v>17</v>
      </c>
      <c r="B31" s="1" t="s">
        <v>18</v>
      </c>
      <c r="C31" s="1">
        <v>26</v>
      </c>
      <c r="D31" s="1">
        <v>70</v>
      </c>
      <c r="E31" s="1">
        <v>1.85</v>
      </c>
      <c r="F31" s="1">
        <f>F30+45000</f>
        <v>495000</v>
      </c>
      <c r="G31" s="1" t="s">
        <v>19</v>
      </c>
      <c r="H31" s="1" t="s">
        <v>20</v>
      </c>
      <c r="I31" s="1">
        <v>2</v>
      </c>
      <c r="J31" s="2" t="s">
        <v>21</v>
      </c>
      <c r="K31" s="7" t="s">
        <v>22</v>
      </c>
    </row>
    <row r="32" spans="1:11" x14ac:dyDescent="0.25">
      <c r="A32" s="6" t="s">
        <v>23</v>
      </c>
      <c r="B32" s="1" t="s">
        <v>18</v>
      </c>
      <c r="C32" s="1">
        <v>22</v>
      </c>
      <c r="D32" s="1">
        <v>85</v>
      </c>
      <c r="E32" s="1">
        <v>1.75</v>
      </c>
      <c r="F32" s="1">
        <f>F31+45000</f>
        <v>540000</v>
      </c>
      <c r="G32" s="1" t="s">
        <v>24</v>
      </c>
      <c r="H32" s="1" t="s">
        <v>25</v>
      </c>
      <c r="I32" s="1">
        <v>1</v>
      </c>
      <c r="J32" s="2" t="s">
        <v>26</v>
      </c>
      <c r="K32" s="7" t="s">
        <v>27</v>
      </c>
    </row>
    <row r="33" spans="1:11" x14ac:dyDescent="0.25">
      <c r="A33" s="6" t="s">
        <v>28</v>
      </c>
      <c r="B33" s="1" t="s">
        <v>18</v>
      </c>
      <c r="C33" s="1">
        <v>22</v>
      </c>
      <c r="D33" s="1">
        <v>72</v>
      </c>
      <c r="E33" s="1">
        <v>1.74</v>
      </c>
      <c r="F33" s="1">
        <f t="shared" ref="F33:F42" si="1">F32+45000</f>
        <v>585000</v>
      </c>
      <c r="G33" s="1" t="s">
        <v>13</v>
      </c>
      <c r="H33" s="1" t="s">
        <v>14</v>
      </c>
      <c r="I33" s="1">
        <v>1</v>
      </c>
      <c r="J33" s="2" t="s">
        <v>15</v>
      </c>
      <c r="K33" s="7" t="s">
        <v>16</v>
      </c>
    </row>
    <row r="34" spans="1:11" x14ac:dyDescent="0.25">
      <c r="A34" s="6" t="s">
        <v>29</v>
      </c>
      <c r="B34" s="1" t="s">
        <v>12</v>
      </c>
      <c r="C34" s="1">
        <v>16</v>
      </c>
      <c r="D34" s="1">
        <v>73</v>
      </c>
      <c r="E34" s="1">
        <v>1.68</v>
      </c>
      <c r="F34" s="1">
        <f t="shared" si="1"/>
        <v>630000</v>
      </c>
      <c r="G34" s="1" t="s">
        <v>24</v>
      </c>
      <c r="H34" s="1" t="s">
        <v>14</v>
      </c>
      <c r="I34" s="1">
        <v>1</v>
      </c>
      <c r="J34" s="2" t="s">
        <v>26</v>
      </c>
      <c r="K34" s="7" t="s">
        <v>16</v>
      </c>
    </row>
    <row r="35" spans="1:11" x14ac:dyDescent="0.25">
      <c r="A35" s="6" t="s">
        <v>30</v>
      </c>
      <c r="B35" s="1" t="s">
        <v>12</v>
      </c>
      <c r="C35" s="1">
        <v>23</v>
      </c>
      <c r="D35" s="1">
        <v>65</v>
      </c>
      <c r="E35" s="1">
        <v>1.65</v>
      </c>
      <c r="F35" s="1">
        <f t="shared" si="1"/>
        <v>675000</v>
      </c>
      <c r="G35" s="1" t="s">
        <v>24</v>
      </c>
      <c r="H35" s="1" t="s">
        <v>25</v>
      </c>
      <c r="I35" s="1">
        <v>5</v>
      </c>
      <c r="J35" s="2" t="s">
        <v>26</v>
      </c>
      <c r="K35" s="7" t="s">
        <v>27</v>
      </c>
    </row>
    <row r="36" spans="1:11" x14ac:dyDescent="0.25">
      <c r="A36" s="6" t="s">
        <v>31</v>
      </c>
      <c r="B36" s="1" t="s">
        <v>18</v>
      </c>
      <c r="C36" s="1">
        <v>21</v>
      </c>
      <c r="D36" s="1">
        <v>68</v>
      </c>
      <c r="E36" s="1">
        <v>1.82</v>
      </c>
      <c r="F36" s="1">
        <f t="shared" si="1"/>
        <v>720000</v>
      </c>
      <c r="G36" s="1" t="s">
        <v>19</v>
      </c>
      <c r="H36" s="1" t="s">
        <v>25</v>
      </c>
      <c r="I36" s="1">
        <v>2</v>
      </c>
      <c r="J36" s="2" t="s">
        <v>15</v>
      </c>
      <c r="K36" s="7" t="s">
        <v>27</v>
      </c>
    </row>
    <row r="37" spans="1:11" x14ac:dyDescent="0.25">
      <c r="A37" s="6" t="s">
        <v>32</v>
      </c>
      <c r="B37" s="1" t="s">
        <v>18</v>
      </c>
      <c r="C37" s="1">
        <v>35</v>
      </c>
      <c r="D37" s="1">
        <v>72</v>
      </c>
      <c r="E37" s="1">
        <v>1.75</v>
      </c>
      <c r="F37" s="1">
        <f t="shared" si="1"/>
        <v>765000</v>
      </c>
      <c r="G37" s="1" t="s">
        <v>13</v>
      </c>
      <c r="H37" s="1" t="s">
        <v>20</v>
      </c>
      <c r="I37" s="1">
        <v>4</v>
      </c>
      <c r="J37" s="2" t="s">
        <v>15</v>
      </c>
      <c r="K37" s="7" t="s">
        <v>27</v>
      </c>
    </row>
    <row r="38" spans="1:11" x14ac:dyDescent="0.25">
      <c r="A38" s="6" t="s">
        <v>33</v>
      </c>
      <c r="B38" s="1" t="s">
        <v>18</v>
      </c>
      <c r="C38" s="1">
        <v>36</v>
      </c>
      <c r="D38" s="1">
        <v>74</v>
      </c>
      <c r="E38" s="1">
        <v>1.6</v>
      </c>
      <c r="F38" s="1">
        <f t="shared" si="1"/>
        <v>810000</v>
      </c>
      <c r="G38" s="1" t="s">
        <v>13</v>
      </c>
      <c r="H38" s="1" t="s">
        <v>20</v>
      </c>
      <c r="I38" s="1">
        <v>5</v>
      </c>
      <c r="J38" s="2" t="s">
        <v>15</v>
      </c>
      <c r="K38" s="7" t="s">
        <v>16</v>
      </c>
    </row>
    <row r="39" spans="1:11" x14ac:dyDescent="0.25">
      <c r="A39" s="6" t="s">
        <v>34</v>
      </c>
      <c r="B39" s="1" t="s">
        <v>12</v>
      </c>
      <c r="C39" s="1">
        <v>37</v>
      </c>
      <c r="D39" s="1">
        <v>80</v>
      </c>
      <c r="E39" s="1">
        <v>1.55</v>
      </c>
      <c r="F39" s="1">
        <f t="shared" si="1"/>
        <v>855000</v>
      </c>
      <c r="G39" s="1" t="s">
        <v>13</v>
      </c>
      <c r="H39" s="1" t="s">
        <v>20</v>
      </c>
      <c r="I39" s="1">
        <v>3</v>
      </c>
      <c r="J39" s="2" t="s">
        <v>21</v>
      </c>
      <c r="K39" s="7" t="s">
        <v>22</v>
      </c>
    </row>
    <row r="40" spans="1:11" x14ac:dyDescent="0.25">
      <c r="A40" s="6" t="s">
        <v>35</v>
      </c>
      <c r="B40" s="1" t="s">
        <v>12</v>
      </c>
      <c r="C40" s="1">
        <v>28</v>
      </c>
      <c r="D40" s="1">
        <v>82</v>
      </c>
      <c r="E40" s="1">
        <v>1.65</v>
      </c>
      <c r="F40" s="1">
        <f t="shared" si="1"/>
        <v>900000</v>
      </c>
      <c r="G40" s="1" t="s">
        <v>13</v>
      </c>
      <c r="H40" s="1" t="s">
        <v>25</v>
      </c>
      <c r="I40" s="1">
        <v>4</v>
      </c>
      <c r="J40" s="2" t="s">
        <v>21</v>
      </c>
      <c r="K40" s="7" t="s">
        <v>22</v>
      </c>
    </row>
    <row r="41" spans="1:11" x14ac:dyDescent="0.25">
      <c r="A41" s="6" t="s">
        <v>36</v>
      </c>
      <c r="B41" s="1" t="s">
        <v>12</v>
      </c>
      <c r="C41" s="1">
        <v>16</v>
      </c>
      <c r="D41" s="1">
        <v>75</v>
      </c>
      <c r="E41" s="1">
        <v>1.63</v>
      </c>
      <c r="F41" s="1">
        <f t="shared" si="1"/>
        <v>945000</v>
      </c>
      <c r="G41" s="1" t="s">
        <v>19</v>
      </c>
      <c r="H41" s="1" t="s">
        <v>25</v>
      </c>
      <c r="I41" s="1">
        <v>2</v>
      </c>
      <c r="J41" s="2" t="s">
        <v>21</v>
      </c>
      <c r="K41" s="7" t="s">
        <v>16</v>
      </c>
    </row>
    <row r="42" spans="1:11" x14ac:dyDescent="0.25">
      <c r="A42" s="6" t="s">
        <v>37</v>
      </c>
      <c r="B42" s="1" t="s">
        <v>12</v>
      </c>
      <c r="C42" s="1">
        <v>18</v>
      </c>
      <c r="D42" s="1">
        <v>84</v>
      </c>
      <c r="E42" s="1">
        <v>1.86</v>
      </c>
      <c r="F42" s="1">
        <f t="shared" si="1"/>
        <v>990000</v>
      </c>
      <c r="G42" s="1" t="s">
        <v>24</v>
      </c>
      <c r="H42" s="1" t="s">
        <v>25</v>
      </c>
      <c r="I42" s="1">
        <v>1</v>
      </c>
      <c r="J42" s="2" t="s">
        <v>26</v>
      </c>
      <c r="K42" s="7" t="s">
        <v>27</v>
      </c>
    </row>
    <row r="43" spans="1:11" x14ac:dyDescent="0.25">
      <c r="A43" s="6" t="s">
        <v>38</v>
      </c>
      <c r="B43" s="1" t="s">
        <v>18</v>
      </c>
      <c r="C43" s="1">
        <v>32</v>
      </c>
      <c r="D43" s="1">
        <v>75</v>
      </c>
      <c r="E43" s="1">
        <v>1.63</v>
      </c>
      <c r="F43" s="1">
        <f>F42-35000</f>
        <v>955000</v>
      </c>
      <c r="G43" s="1" t="s">
        <v>24</v>
      </c>
      <c r="H43" s="1" t="s">
        <v>14</v>
      </c>
      <c r="I43" s="1">
        <v>1</v>
      </c>
      <c r="J43" s="2" t="s">
        <v>21</v>
      </c>
      <c r="K43" s="7" t="s">
        <v>22</v>
      </c>
    </row>
    <row r="44" spans="1:11" x14ac:dyDescent="0.25">
      <c r="A44" s="6" t="s">
        <v>39</v>
      </c>
      <c r="B44" s="1" t="s">
        <v>18</v>
      </c>
      <c r="C44" s="1">
        <v>26</v>
      </c>
      <c r="D44" s="1">
        <v>70</v>
      </c>
      <c r="E44" s="1">
        <v>1.85</v>
      </c>
      <c r="F44" s="1">
        <f>F43+45000</f>
        <v>1000000</v>
      </c>
      <c r="G44" s="1" t="s">
        <v>19</v>
      </c>
      <c r="H44" s="1" t="s">
        <v>20</v>
      </c>
      <c r="I44" s="1">
        <v>2</v>
      </c>
      <c r="J44" s="2" t="s">
        <v>15</v>
      </c>
      <c r="K44" s="7" t="s">
        <v>22</v>
      </c>
    </row>
    <row r="45" spans="1:11" x14ac:dyDescent="0.25">
      <c r="A45" s="6" t="s">
        <v>40</v>
      </c>
      <c r="B45" s="1" t="s">
        <v>18</v>
      </c>
      <c r="C45" s="1">
        <v>24</v>
      </c>
      <c r="D45" s="1">
        <v>85</v>
      </c>
      <c r="E45" s="1">
        <v>1.75</v>
      </c>
      <c r="F45" s="1">
        <f>F44+45000</f>
        <v>1045000</v>
      </c>
      <c r="G45" s="1" t="s">
        <v>24</v>
      </c>
      <c r="H45" s="1" t="s">
        <v>25</v>
      </c>
      <c r="I45" s="1">
        <v>1</v>
      </c>
      <c r="J45" s="2" t="s">
        <v>15</v>
      </c>
      <c r="K45" s="7" t="s">
        <v>27</v>
      </c>
    </row>
    <row r="46" spans="1:11" x14ac:dyDescent="0.25">
      <c r="A46" s="6" t="s">
        <v>41</v>
      </c>
      <c r="B46" s="1" t="s">
        <v>18</v>
      </c>
      <c r="C46" s="1">
        <v>22</v>
      </c>
      <c r="D46" s="1">
        <v>72</v>
      </c>
      <c r="E46" s="1">
        <v>1.74</v>
      </c>
      <c r="F46" s="1">
        <f>F45+45000</f>
        <v>1090000</v>
      </c>
      <c r="G46" s="1" t="s">
        <v>13</v>
      </c>
      <c r="H46" s="1" t="s">
        <v>14</v>
      </c>
      <c r="I46" s="1">
        <v>1</v>
      </c>
      <c r="J46" s="2" t="s">
        <v>21</v>
      </c>
      <c r="K46" s="7" t="s">
        <v>16</v>
      </c>
    </row>
    <row r="47" spans="1:11" x14ac:dyDescent="0.25">
      <c r="A47" s="6" t="s">
        <v>42</v>
      </c>
      <c r="B47" s="1" t="s">
        <v>12</v>
      </c>
      <c r="C47" s="1">
        <v>25</v>
      </c>
      <c r="D47" s="1">
        <v>73</v>
      </c>
      <c r="E47" s="1">
        <v>1.68</v>
      </c>
      <c r="F47" s="1">
        <f>F46+45000</f>
        <v>1135000</v>
      </c>
      <c r="G47" s="1" t="s">
        <v>24</v>
      </c>
      <c r="H47" s="1" t="s">
        <v>14</v>
      </c>
      <c r="I47" s="1">
        <v>1</v>
      </c>
      <c r="J47" s="2" t="s">
        <v>21</v>
      </c>
      <c r="K47" s="7" t="s">
        <v>16</v>
      </c>
    </row>
    <row r="48" spans="1:11" ht="15.75" thickBot="1" x14ac:dyDescent="0.3">
      <c r="A48" s="8" t="s">
        <v>43</v>
      </c>
      <c r="B48" s="9" t="s">
        <v>12</v>
      </c>
      <c r="C48" s="9">
        <v>33</v>
      </c>
      <c r="D48" s="9">
        <v>65</v>
      </c>
      <c r="E48" s="9">
        <v>1.65</v>
      </c>
      <c r="F48" s="9">
        <f>F47+45000</f>
        <v>1180000</v>
      </c>
      <c r="G48" s="9" t="s">
        <v>24</v>
      </c>
      <c r="H48" s="9" t="s">
        <v>25</v>
      </c>
      <c r="I48" s="9">
        <v>5</v>
      </c>
      <c r="J48" s="10" t="s">
        <v>26</v>
      </c>
      <c r="K48" s="11" t="s">
        <v>27</v>
      </c>
    </row>
    <row r="52" spans="1:11" x14ac:dyDescent="0.25">
      <c r="A52" s="85" t="s">
        <v>46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x14ac:dyDescent="0.2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 ht="15.75" thickBot="1" x14ac:dyDescent="0.3"/>
    <row r="55" spans="1:11" x14ac:dyDescent="0.25">
      <c r="A55" s="3" t="s">
        <v>0</v>
      </c>
      <c r="B55" s="4" t="s">
        <v>1</v>
      </c>
      <c r="C55" s="4" t="s">
        <v>2</v>
      </c>
      <c r="D55" s="4" t="s">
        <v>3</v>
      </c>
      <c r="E55" s="4" t="s">
        <v>4</v>
      </c>
      <c r="F55" s="4" t="s">
        <v>5</v>
      </c>
      <c r="G55" s="4" t="s">
        <v>6</v>
      </c>
      <c r="H55" s="4" t="s">
        <v>7</v>
      </c>
      <c r="I55" s="4" t="s">
        <v>8</v>
      </c>
      <c r="J55" s="4" t="s">
        <v>9</v>
      </c>
      <c r="K55" s="5" t="s">
        <v>10</v>
      </c>
    </row>
    <row r="56" spans="1:11" x14ac:dyDescent="0.25">
      <c r="A56" s="6" t="s">
        <v>11</v>
      </c>
      <c r="B56" s="1" t="s">
        <v>12</v>
      </c>
      <c r="C56" s="1">
        <v>25</v>
      </c>
      <c r="D56" s="1">
        <v>60</v>
      </c>
      <c r="E56" s="1">
        <v>1.73</v>
      </c>
      <c r="F56" s="1">
        <v>450000</v>
      </c>
      <c r="G56" s="1" t="s">
        <v>13</v>
      </c>
      <c r="H56" s="1" t="s">
        <v>14</v>
      </c>
      <c r="I56" s="1">
        <v>2</v>
      </c>
      <c r="J56" s="2" t="s">
        <v>15</v>
      </c>
      <c r="K56" s="7" t="s">
        <v>16</v>
      </c>
    </row>
    <row r="57" spans="1:11" x14ac:dyDescent="0.25">
      <c r="A57" s="6" t="s">
        <v>17</v>
      </c>
      <c r="B57" s="1" t="s">
        <v>18</v>
      </c>
      <c r="C57" s="1">
        <v>26</v>
      </c>
      <c r="D57" s="1">
        <v>70</v>
      </c>
      <c r="E57" s="1">
        <v>1.85</v>
      </c>
      <c r="F57" s="1">
        <f>F56+45000</f>
        <v>495000</v>
      </c>
      <c r="G57" s="1" t="s">
        <v>19</v>
      </c>
      <c r="H57" s="1" t="s">
        <v>20</v>
      </c>
      <c r="I57" s="1">
        <v>2</v>
      </c>
      <c r="J57" s="2" t="s">
        <v>21</v>
      </c>
      <c r="K57" s="7" t="s">
        <v>22</v>
      </c>
    </row>
    <row r="58" spans="1:11" x14ac:dyDescent="0.25">
      <c r="A58" s="6" t="s">
        <v>23</v>
      </c>
      <c r="B58" s="1" t="s">
        <v>18</v>
      </c>
      <c r="C58" s="1">
        <v>22</v>
      </c>
      <c r="D58" s="1">
        <v>85</v>
      </c>
      <c r="E58" s="1">
        <v>1.75</v>
      </c>
      <c r="F58" s="1">
        <f>F57+45000</f>
        <v>540000</v>
      </c>
      <c r="G58" s="1" t="s">
        <v>24</v>
      </c>
      <c r="H58" s="1" t="s">
        <v>25</v>
      </c>
      <c r="I58" s="1">
        <v>1</v>
      </c>
      <c r="J58" s="2" t="s">
        <v>26</v>
      </c>
      <c r="K58" s="7" t="s">
        <v>27</v>
      </c>
    </row>
    <row r="59" spans="1:11" x14ac:dyDescent="0.25">
      <c r="A59" s="6" t="s">
        <v>28</v>
      </c>
      <c r="B59" s="1" t="s">
        <v>18</v>
      </c>
      <c r="C59" s="1">
        <v>22</v>
      </c>
      <c r="D59" s="1">
        <v>72</v>
      </c>
      <c r="E59" s="1">
        <v>1.74</v>
      </c>
      <c r="F59" s="1">
        <f t="shared" ref="F59:F68" si="2">F58+45000</f>
        <v>585000</v>
      </c>
      <c r="G59" s="1" t="s">
        <v>13</v>
      </c>
      <c r="H59" s="1" t="s">
        <v>14</v>
      </c>
      <c r="I59" s="1">
        <v>1</v>
      </c>
      <c r="J59" s="2" t="s">
        <v>15</v>
      </c>
      <c r="K59" s="7" t="s">
        <v>16</v>
      </c>
    </row>
    <row r="60" spans="1:11" x14ac:dyDescent="0.25">
      <c r="A60" s="6" t="s">
        <v>29</v>
      </c>
      <c r="B60" s="1" t="s">
        <v>12</v>
      </c>
      <c r="C60" s="1">
        <v>16</v>
      </c>
      <c r="D60" s="1">
        <v>73</v>
      </c>
      <c r="E60" s="1">
        <v>1.68</v>
      </c>
      <c r="F60" s="1">
        <f t="shared" si="2"/>
        <v>630000</v>
      </c>
      <c r="G60" s="1" t="s">
        <v>24</v>
      </c>
      <c r="H60" s="1" t="s">
        <v>14</v>
      </c>
      <c r="I60" s="1">
        <v>1</v>
      </c>
      <c r="J60" s="2" t="s">
        <v>26</v>
      </c>
      <c r="K60" s="7" t="s">
        <v>16</v>
      </c>
    </row>
    <row r="61" spans="1:11" x14ac:dyDescent="0.25">
      <c r="A61" s="6" t="s">
        <v>30</v>
      </c>
      <c r="B61" s="1" t="s">
        <v>12</v>
      </c>
      <c r="C61" s="1">
        <v>23</v>
      </c>
      <c r="D61" s="1">
        <v>65</v>
      </c>
      <c r="E61" s="1">
        <v>1.65</v>
      </c>
      <c r="F61" s="1">
        <f t="shared" si="2"/>
        <v>675000</v>
      </c>
      <c r="G61" s="1" t="s">
        <v>24</v>
      </c>
      <c r="H61" s="1" t="s">
        <v>25</v>
      </c>
      <c r="I61" s="1">
        <v>5</v>
      </c>
      <c r="J61" s="2" t="s">
        <v>26</v>
      </c>
      <c r="K61" s="7" t="s">
        <v>27</v>
      </c>
    </row>
    <row r="62" spans="1:11" x14ac:dyDescent="0.25">
      <c r="A62" s="6" t="s">
        <v>31</v>
      </c>
      <c r="B62" s="1" t="s">
        <v>18</v>
      </c>
      <c r="C62" s="1">
        <v>21</v>
      </c>
      <c r="D62" s="1">
        <v>68</v>
      </c>
      <c r="E62" s="1">
        <v>1.82</v>
      </c>
      <c r="F62" s="1">
        <f t="shared" si="2"/>
        <v>720000</v>
      </c>
      <c r="G62" s="1" t="s">
        <v>19</v>
      </c>
      <c r="H62" s="1" t="s">
        <v>25</v>
      </c>
      <c r="I62" s="1">
        <v>2</v>
      </c>
      <c r="J62" s="2" t="s">
        <v>15</v>
      </c>
      <c r="K62" s="7" t="s">
        <v>27</v>
      </c>
    </row>
    <row r="63" spans="1:11" x14ac:dyDescent="0.25">
      <c r="A63" s="6" t="s">
        <v>32</v>
      </c>
      <c r="B63" s="1" t="s">
        <v>18</v>
      </c>
      <c r="C63" s="1">
        <v>35</v>
      </c>
      <c r="D63" s="1">
        <v>72</v>
      </c>
      <c r="E63" s="1">
        <v>1.75</v>
      </c>
      <c r="F63" s="1">
        <f t="shared" si="2"/>
        <v>765000</v>
      </c>
      <c r="G63" s="1" t="s">
        <v>13</v>
      </c>
      <c r="H63" s="1" t="s">
        <v>20</v>
      </c>
      <c r="I63" s="1">
        <v>4</v>
      </c>
      <c r="J63" s="2" t="s">
        <v>15</v>
      </c>
      <c r="K63" s="7" t="s">
        <v>27</v>
      </c>
    </row>
    <row r="64" spans="1:11" x14ac:dyDescent="0.25">
      <c r="A64" s="6" t="s">
        <v>33</v>
      </c>
      <c r="B64" s="1" t="s">
        <v>18</v>
      </c>
      <c r="C64" s="1">
        <v>36</v>
      </c>
      <c r="D64" s="1">
        <v>74</v>
      </c>
      <c r="E64" s="1">
        <v>1.6</v>
      </c>
      <c r="F64" s="1">
        <f t="shared" si="2"/>
        <v>810000</v>
      </c>
      <c r="G64" s="1" t="s">
        <v>13</v>
      </c>
      <c r="H64" s="1" t="s">
        <v>20</v>
      </c>
      <c r="I64" s="1">
        <v>5</v>
      </c>
      <c r="J64" s="2" t="s">
        <v>15</v>
      </c>
      <c r="K64" s="7" t="s">
        <v>16</v>
      </c>
    </row>
    <row r="65" spans="1:11" x14ac:dyDescent="0.25">
      <c r="A65" s="6" t="s">
        <v>34</v>
      </c>
      <c r="B65" s="1" t="s">
        <v>12</v>
      </c>
      <c r="C65" s="1">
        <v>37</v>
      </c>
      <c r="D65" s="1">
        <v>80</v>
      </c>
      <c r="E65" s="1">
        <v>1.55</v>
      </c>
      <c r="F65" s="1">
        <f t="shared" si="2"/>
        <v>855000</v>
      </c>
      <c r="G65" s="1" t="s">
        <v>13</v>
      </c>
      <c r="H65" s="1" t="s">
        <v>20</v>
      </c>
      <c r="I65" s="1">
        <v>3</v>
      </c>
      <c r="J65" s="2" t="s">
        <v>21</v>
      </c>
      <c r="K65" s="7" t="s">
        <v>22</v>
      </c>
    </row>
    <row r="66" spans="1:11" x14ac:dyDescent="0.25">
      <c r="A66" s="6" t="s">
        <v>35</v>
      </c>
      <c r="B66" s="1" t="s">
        <v>12</v>
      </c>
      <c r="C66" s="1">
        <v>28</v>
      </c>
      <c r="D66" s="1">
        <v>82</v>
      </c>
      <c r="E66" s="1">
        <v>1.65</v>
      </c>
      <c r="F66" s="1">
        <f t="shared" si="2"/>
        <v>900000</v>
      </c>
      <c r="G66" s="1" t="s">
        <v>13</v>
      </c>
      <c r="H66" s="1" t="s">
        <v>25</v>
      </c>
      <c r="I66" s="1">
        <v>4</v>
      </c>
      <c r="J66" s="2" t="s">
        <v>21</v>
      </c>
      <c r="K66" s="7" t="s">
        <v>22</v>
      </c>
    </row>
    <row r="67" spans="1:11" x14ac:dyDescent="0.25">
      <c r="A67" s="6" t="s">
        <v>36</v>
      </c>
      <c r="B67" s="1" t="s">
        <v>12</v>
      </c>
      <c r="C67" s="1">
        <v>16</v>
      </c>
      <c r="D67" s="1">
        <v>75</v>
      </c>
      <c r="E67" s="1">
        <v>1.63</v>
      </c>
      <c r="F67" s="1">
        <f t="shared" si="2"/>
        <v>945000</v>
      </c>
      <c r="G67" s="1" t="s">
        <v>19</v>
      </c>
      <c r="H67" s="1" t="s">
        <v>25</v>
      </c>
      <c r="I67" s="1">
        <v>2</v>
      </c>
      <c r="J67" s="2" t="s">
        <v>21</v>
      </c>
      <c r="K67" s="7" t="s">
        <v>16</v>
      </c>
    </row>
    <row r="68" spans="1:11" x14ac:dyDescent="0.25">
      <c r="A68" s="6" t="s">
        <v>37</v>
      </c>
      <c r="B68" s="1" t="s">
        <v>12</v>
      </c>
      <c r="C68" s="1">
        <v>18</v>
      </c>
      <c r="D68" s="1">
        <v>84</v>
      </c>
      <c r="E68" s="1">
        <v>1.86</v>
      </c>
      <c r="F68" s="1">
        <f t="shared" si="2"/>
        <v>990000</v>
      </c>
      <c r="G68" s="1" t="s">
        <v>24</v>
      </c>
      <c r="H68" s="1" t="s">
        <v>25</v>
      </c>
      <c r="I68" s="1">
        <v>1</v>
      </c>
      <c r="J68" s="2" t="s">
        <v>26</v>
      </c>
      <c r="K68" s="7" t="s">
        <v>27</v>
      </c>
    </row>
    <row r="69" spans="1:11" x14ac:dyDescent="0.25">
      <c r="A69" s="6" t="s">
        <v>38</v>
      </c>
      <c r="B69" s="1" t="s">
        <v>18</v>
      </c>
      <c r="C69" s="1">
        <v>32</v>
      </c>
      <c r="D69" s="1">
        <v>75</v>
      </c>
      <c r="E69" s="1">
        <v>1.63</v>
      </c>
      <c r="F69" s="1">
        <f>F68-35000</f>
        <v>955000</v>
      </c>
      <c r="G69" s="1" t="s">
        <v>24</v>
      </c>
      <c r="H69" s="1" t="s">
        <v>14</v>
      </c>
      <c r="I69" s="1">
        <v>1</v>
      </c>
      <c r="J69" s="2" t="s">
        <v>21</v>
      </c>
      <c r="K69" s="7" t="s">
        <v>22</v>
      </c>
    </row>
    <row r="70" spans="1:11" x14ac:dyDescent="0.25">
      <c r="A70" s="6" t="s">
        <v>39</v>
      </c>
      <c r="B70" s="1" t="s">
        <v>18</v>
      </c>
      <c r="C70" s="1">
        <v>26</v>
      </c>
      <c r="D70" s="1">
        <v>70</v>
      </c>
      <c r="E70" s="1">
        <v>1.85</v>
      </c>
      <c r="F70" s="1">
        <f>F69+45000</f>
        <v>1000000</v>
      </c>
      <c r="G70" s="1" t="s">
        <v>19</v>
      </c>
      <c r="H70" s="1" t="s">
        <v>20</v>
      </c>
      <c r="I70" s="1">
        <v>2</v>
      </c>
      <c r="J70" s="2" t="s">
        <v>15</v>
      </c>
      <c r="K70" s="7" t="s">
        <v>22</v>
      </c>
    </row>
    <row r="71" spans="1:11" x14ac:dyDescent="0.25">
      <c r="A71" s="6" t="s">
        <v>40</v>
      </c>
      <c r="B71" s="1" t="s">
        <v>18</v>
      </c>
      <c r="C71" s="1">
        <v>24</v>
      </c>
      <c r="D71" s="1">
        <v>85</v>
      </c>
      <c r="E71" s="1">
        <v>1.75</v>
      </c>
      <c r="F71" s="1">
        <f>F70+45000</f>
        <v>1045000</v>
      </c>
      <c r="G71" s="1" t="s">
        <v>24</v>
      </c>
      <c r="H71" s="1" t="s">
        <v>25</v>
      </c>
      <c r="I71" s="1">
        <v>1</v>
      </c>
      <c r="J71" s="2" t="s">
        <v>15</v>
      </c>
      <c r="K71" s="7" t="s">
        <v>27</v>
      </c>
    </row>
    <row r="72" spans="1:11" x14ac:dyDescent="0.25">
      <c r="A72" s="6" t="s">
        <v>41</v>
      </c>
      <c r="B72" s="1" t="s">
        <v>18</v>
      </c>
      <c r="C72" s="1">
        <v>22</v>
      </c>
      <c r="D72" s="1">
        <v>72</v>
      </c>
      <c r="E72" s="1">
        <v>1.74</v>
      </c>
      <c r="F72" s="1">
        <f>F71+45000</f>
        <v>1090000</v>
      </c>
      <c r="G72" s="1" t="s">
        <v>13</v>
      </c>
      <c r="H72" s="1" t="s">
        <v>14</v>
      </c>
      <c r="I72" s="1">
        <v>1</v>
      </c>
      <c r="J72" s="2" t="s">
        <v>21</v>
      </c>
      <c r="K72" s="7" t="s">
        <v>16</v>
      </c>
    </row>
    <row r="73" spans="1:11" x14ac:dyDescent="0.25">
      <c r="A73" s="6" t="s">
        <v>42</v>
      </c>
      <c r="B73" s="1" t="s">
        <v>12</v>
      </c>
      <c r="C73" s="1">
        <v>25</v>
      </c>
      <c r="D73" s="1">
        <v>73</v>
      </c>
      <c r="E73" s="1">
        <v>1.68</v>
      </c>
      <c r="F73" s="1">
        <f>F72+45000</f>
        <v>1135000</v>
      </c>
      <c r="G73" s="1" t="s">
        <v>24</v>
      </c>
      <c r="H73" s="1" t="s">
        <v>14</v>
      </c>
      <c r="I73" s="1">
        <v>1</v>
      </c>
      <c r="J73" s="2" t="s">
        <v>21</v>
      </c>
      <c r="K73" s="7" t="s">
        <v>16</v>
      </c>
    </row>
    <row r="74" spans="1:11" ht="15.75" thickBot="1" x14ac:dyDescent="0.3">
      <c r="A74" s="8" t="s">
        <v>43</v>
      </c>
      <c r="B74" s="9" t="s">
        <v>12</v>
      </c>
      <c r="C74" s="9">
        <v>33</v>
      </c>
      <c r="D74" s="9">
        <v>65</v>
      </c>
      <c r="E74" s="9">
        <v>1.65</v>
      </c>
      <c r="F74" s="9">
        <f>F73+45000</f>
        <v>1180000</v>
      </c>
      <c r="G74" s="9" t="s">
        <v>24</v>
      </c>
      <c r="H74" s="9" t="s">
        <v>25</v>
      </c>
      <c r="I74" s="9">
        <v>5</v>
      </c>
      <c r="J74" s="10" t="s">
        <v>26</v>
      </c>
      <c r="K74" s="11" t="s">
        <v>27</v>
      </c>
    </row>
    <row r="77" spans="1:11" x14ac:dyDescent="0.25">
      <c r="A77" s="86" t="s">
        <v>47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1:11" x14ac:dyDescent="0.25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1:11" ht="15.75" thickBot="1" x14ac:dyDescent="0.3"/>
    <row r="80" spans="1:11" x14ac:dyDescent="0.25">
      <c r="A80" s="3" t="s">
        <v>0</v>
      </c>
      <c r="B80" s="4" t="s">
        <v>1</v>
      </c>
      <c r="C80" s="4" t="s">
        <v>2</v>
      </c>
      <c r="D80" s="4" t="s">
        <v>3</v>
      </c>
      <c r="E80" s="4" t="s">
        <v>4</v>
      </c>
      <c r="F80" s="4" t="s">
        <v>5</v>
      </c>
      <c r="G80" s="4" t="s">
        <v>6</v>
      </c>
      <c r="H80" s="4" t="s">
        <v>7</v>
      </c>
      <c r="I80" s="4" t="s">
        <v>8</v>
      </c>
      <c r="J80" s="4" t="s">
        <v>9</v>
      </c>
      <c r="K80" s="5" t="s">
        <v>10</v>
      </c>
    </row>
    <row r="81" spans="1:11" x14ac:dyDescent="0.25">
      <c r="A81" s="6" t="s">
        <v>11</v>
      </c>
      <c r="B81" s="1" t="s">
        <v>12</v>
      </c>
      <c r="C81" s="1">
        <v>25</v>
      </c>
      <c r="D81" s="1">
        <v>60</v>
      </c>
      <c r="E81" s="1">
        <v>1.73</v>
      </c>
      <c r="F81" s="1">
        <v>450000</v>
      </c>
      <c r="G81" s="1" t="s">
        <v>13</v>
      </c>
      <c r="H81" s="1" t="s">
        <v>14</v>
      </c>
      <c r="I81" s="1">
        <v>2</v>
      </c>
      <c r="J81" s="2" t="s">
        <v>15</v>
      </c>
      <c r="K81" s="7" t="s">
        <v>16</v>
      </c>
    </row>
    <row r="82" spans="1:11" x14ac:dyDescent="0.25">
      <c r="A82" s="6" t="s">
        <v>17</v>
      </c>
      <c r="B82" s="1" t="s">
        <v>18</v>
      </c>
      <c r="C82" s="1">
        <v>26</v>
      </c>
      <c r="D82" s="1">
        <v>70</v>
      </c>
      <c r="E82" s="1">
        <v>1.85</v>
      </c>
      <c r="F82" s="1">
        <f>F81+45000</f>
        <v>495000</v>
      </c>
      <c r="G82" s="1" t="s">
        <v>19</v>
      </c>
      <c r="H82" s="1" t="s">
        <v>20</v>
      </c>
      <c r="I82" s="1">
        <v>2</v>
      </c>
      <c r="J82" s="2" t="s">
        <v>21</v>
      </c>
      <c r="K82" s="7" t="s">
        <v>22</v>
      </c>
    </row>
    <row r="83" spans="1:11" x14ac:dyDescent="0.25">
      <c r="A83" s="6" t="s">
        <v>23</v>
      </c>
      <c r="B83" s="1" t="s">
        <v>18</v>
      </c>
      <c r="C83" s="1">
        <v>22</v>
      </c>
      <c r="D83" s="1">
        <v>85</v>
      </c>
      <c r="E83" s="1">
        <v>1.75</v>
      </c>
      <c r="F83" s="1">
        <f>F82+45000</f>
        <v>540000</v>
      </c>
      <c r="G83" s="1" t="s">
        <v>24</v>
      </c>
      <c r="H83" s="1" t="s">
        <v>25</v>
      </c>
      <c r="I83" s="1">
        <v>1</v>
      </c>
      <c r="J83" s="2" t="s">
        <v>26</v>
      </c>
      <c r="K83" s="7" t="s">
        <v>27</v>
      </c>
    </row>
    <row r="84" spans="1:11" x14ac:dyDescent="0.25">
      <c r="A84" s="6" t="s">
        <v>28</v>
      </c>
      <c r="B84" s="1" t="s">
        <v>18</v>
      </c>
      <c r="C84" s="1">
        <v>22</v>
      </c>
      <c r="D84" s="1">
        <v>72</v>
      </c>
      <c r="E84" s="1">
        <v>1.74</v>
      </c>
      <c r="F84" s="1">
        <f t="shared" ref="F84:F93" si="3">F83+45000</f>
        <v>585000</v>
      </c>
      <c r="G84" s="1" t="s">
        <v>13</v>
      </c>
      <c r="H84" s="1" t="s">
        <v>14</v>
      </c>
      <c r="I84" s="1">
        <v>1</v>
      </c>
      <c r="J84" s="2" t="s">
        <v>15</v>
      </c>
      <c r="K84" s="7" t="s">
        <v>16</v>
      </c>
    </row>
    <row r="85" spans="1:11" x14ac:dyDescent="0.25">
      <c r="A85" s="6" t="s">
        <v>29</v>
      </c>
      <c r="B85" s="1" t="s">
        <v>12</v>
      </c>
      <c r="C85" s="1">
        <v>16</v>
      </c>
      <c r="D85" s="1">
        <v>73</v>
      </c>
      <c r="E85" s="1">
        <v>1.68</v>
      </c>
      <c r="F85" s="1">
        <f t="shared" si="3"/>
        <v>630000</v>
      </c>
      <c r="G85" s="1" t="s">
        <v>24</v>
      </c>
      <c r="H85" s="1" t="s">
        <v>14</v>
      </c>
      <c r="I85" s="1">
        <v>1</v>
      </c>
      <c r="J85" s="2" t="s">
        <v>26</v>
      </c>
      <c r="K85" s="7" t="s">
        <v>16</v>
      </c>
    </row>
    <row r="86" spans="1:11" x14ac:dyDescent="0.25">
      <c r="A86" s="6" t="s">
        <v>30</v>
      </c>
      <c r="B86" s="1" t="s">
        <v>12</v>
      </c>
      <c r="C86" s="1">
        <v>23</v>
      </c>
      <c r="D86" s="1">
        <v>65</v>
      </c>
      <c r="E86" s="1">
        <v>1.65</v>
      </c>
      <c r="F86" s="1">
        <f t="shared" si="3"/>
        <v>675000</v>
      </c>
      <c r="G86" s="1" t="s">
        <v>24</v>
      </c>
      <c r="H86" s="1" t="s">
        <v>25</v>
      </c>
      <c r="I86" s="1">
        <v>5</v>
      </c>
      <c r="J86" s="2" t="s">
        <v>26</v>
      </c>
      <c r="K86" s="7" t="s">
        <v>27</v>
      </c>
    </row>
    <row r="87" spans="1:11" x14ac:dyDescent="0.25">
      <c r="A87" s="6" t="s">
        <v>31</v>
      </c>
      <c r="B87" s="1" t="s">
        <v>18</v>
      </c>
      <c r="C87" s="1">
        <v>21</v>
      </c>
      <c r="D87" s="1">
        <v>68</v>
      </c>
      <c r="E87" s="1">
        <v>1.82</v>
      </c>
      <c r="F87" s="1">
        <f t="shared" si="3"/>
        <v>720000</v>
      </c>
      <c r="G87" s="1" t="s">
        <v>19</v>
      </c>
      <c r="H87" s="1" t="s">
        <v>25</v>
      </c>
      <c r="I87" s="1">
        <v>2</v>
      </c>
      <c r="J87" s="2" t="s">
        <v>15</v>
      </c>
      <c r="K87" s="7" t="s">
        <v>27</v>
      </c>
    </row>
    <row r="88" spans="1:11" x14ac:dyDescent="0.25">
      <c r="A88" s="6" t="s">
        <v>32</v>
      </c>
      <c r="B88" s="1" t="s">
        <v>18</v>
      </c>
      <c r="C88" s="1">
        <v>35</v>
      </c>
      <c r="D88" s="1">
        <v>72</v>
      </c>
      <c r="E88" s="1">
        <v>1.75</v>
      </c>
      <c r="F88" s="1">
        <f t="shared" si="3"/>
        <v>765000</v>
      </c>
      <c r="G88" s="1" t="s">
        <v>13</v>
      </c>
      <c r="H88" s="1" t="s">
        <v>20</v>
      </c>
      <c r="I88" s="1">
        <v>4</v>
      </c>
      <c r="J88" s="2" t="s">
        <v>15</v>
      </c>
      <c r="K88" s="7" t="s">
        <v>27</v>
      </c>
    </row>
    <row r="89" spans="1:11" x14ac:dyDescent="0.25">
      <c r="A89" s="6" t="s">
        <v>33</v>
      </c>
      <c r="B89" s="1" t="s">
        <v>18</v>
      </c>
      <c r="C89" s="1">
        <v>36</v>
      </c>
      <c r="D89" s="1">
        <v>74</v>
      </c>
      <c r="E89" s="1">
        <v>1.6</v>
      </c>
      <c r="F89" s="1">
        <f t="shared" si="3"/>
        <v>810000</v>
      </c>
      <c r="G89" s="1" t="s">
        <v>13</v>
      </c>
      <c r="H89" s="1" t="s">
        <v>20</v>
      </c>
      <c r="I89" s="1">
        <v>5</v>
      </c>
      <c r="J89" s="2" t="s">
        <v>15</v>
      </c>
      <c r="K89" s="7" t="s">
        <v>16</v>
      </c>
    </row>
    <row r="90" spans="1:11" x14ac:dyDescent="0.25">
      <c r="A90" s="6" t="s">
        <v>34</v>
      </c>
      <c r="B90" s="1" t="s">
        <v>12</v>
      </c>
      <c r="C90" s="1">
        <v>37</v>
      </c>
      <c r="D90" s="1">
        <v>80</v>
      </c>
      <c r="E90" s="1">
        <v>1.55</v>
      </c>
      <c r="F90" s="1">
        <f t="shared" si="3"/>
        <v>855000</v>
      </c>
      <c r="G90" s="1" t="s">
        <v>13</v>
      </c>
      <c r="H90" s="1" t="s">
        <v>20</v>
      </c>
      <c r="I90" s="1">
        <v>3</v>
      </c>
      <c r="J90" s="2" t="s">
        <v>21</v>
      </c>
      <c r="K90" s="7" t="s">
        <v>22</v>
      </c>
    </row>
    <row r="91" spans="1:11" x14ac:dyDescent="0.25">
      <c r="A91" s="6" t="s">
        <v>35</v>
      </c>
      <c r="B91" s="1" t="s">
        <v>12</v>
      </c>
      <c r="C91" s="1">
        <v>28</v>
      </c>
      <c r="D91" s="1">
        <v>82</v>
      </c>
      <c r="E91" s="1">
        <v>1.65</v>
      </c>
      <c r="F91" s="1">
        <f t="shared" si="3"/>
        <v>900000</v>
      </c>
      <c r="G91" s="1" t="s">
        <v>13</v>
      </c>
      <c r="H91" s="1" t="s">
        <v>25</v>
      </c>
      <c r="I91" s="1">
        <v>4</v>
      </c>
      <c r="J91" s="2" t="s">
        <v>21</v>
      </c>
      <c r="K91" s="7" t="s">
        <v>22</v>
      </c>
    </row>
    <row r="92" spans="1:11" x14ac:dyDescent="0.25">
      <c r="A92" s="6" t="s">
        <v>36</v>
      </c>
      <c r="B92" s="1" t="s">
        <v>12</v>
      </c>
      <c r="C92" s="1">
        <v>16</v>
      </c>
      <c r="D92" s="1">
        <v>75</v>
      </c>
      <c r="E92" s="1">
        <v>1.63</v>
      </c>
      <c r="F92" s="1">
        <f t="shared" si="3"/>
        <v>945000</v>
      </c>
      <c r="G92" s="1" t="s">
        <v>19</v>
      </c>
      <c r="H92" s="1" t="s">
        <v>25</v>
      </c>
      <c r="I92" s="1">
        <v>2</v>
      </c>
      <c r="J92" s="2" t="s">
        <v>21</v>
      </c>
      <c r="K92" s="7" t="s">
        <v>16</v>
      </c>
    </row>
    <row r="93" spans="1:11" x14ac:dyDescent="0.25">
      <c r="A93" s="6" t="s">
        <v>37</v>
      </c>
      <c r="B93" s="1" t="s">
        <v>12</v>
      </c>
      <c r="C93" s="1">
        <v>18</v>
      </c>
      <c r="D93" s="1">
        <v>84</v>
      </c>
      <c r="E93" s="1">
        <v>1.86</v>
      </c>
      <c r="F93" s="1">
        <f t="shared" si="3"/>
        <v>990000</v>
      </c>
      <c r="G93" s="1" t="s">
        <v>24</v>
      </c>
      <c r="H93" s="1" t="s">
        <v>25</v>
      </c>
      <c r="I93" s="1">
        <v>1</v>
      </c>
      <c r="J93" s="2" t="s">
        <v>26</v>
      </c>
      <c r="K93" s="7" t="s">
        <v>27</v>
      </c>
    </row>
    <row r="94" spans="1:11" x14ac:dyDescent="0.25">
      <c r="A94" s="6" t="s">
        <v>38</v>
      </c>
      <c r="B94" s="1" t="s">
        <v>18</v>
      </c>
      <c r="C94" s="1">
        <v>32</v>
      </c>
      <c r="D94" s="1">
        <v>75</v>
      </c>
      <c r="E94" s="1">
        <v>1.63</v>
      </c>
      <c r="F94" s="1">
        <f>F93-35000</f>
        <v>955000</v>
      </c>
      <c r="G94" s="1" t="s">
        <v>24</v>
      </c>
      <c r="H94" s="1" t="s">
        <v>14</v>
      </c>
      <c r="I94" s="1">
        <v>1</v>
      </c>
      <c r="J94" s="2" t="s">
        <v>21</v>
      </c>
      <c r="K94" s="7" t="s">
        <v>22</v>
      </c>
    </row>
    <row r="95" spans="1:11" x14ac:dyDescent="0.25">
      <c r="A95" s="6" t="s">
        <v>39</v>
      </c>
      <c r="B95" s="1" t="s">
        <v>18</v>
      </c>
      <c r="C95" s="1">
        <v>26</v>
      </c>
      <c r="D95" s="1">
        <v>70</v>
      </c>
      <c r="E95" s="1">
        <v>1.85</v>
      </c>
      <c r="F95" s="1">
        <f>F94+45000</f>
        <v>1000000</v>
      </c>
      <c r="G95" s="1" t="s">
        <v>19</v>
      </c>
      <c r="H95" s="1" t="s">
        <v>20</v>
      </c>
      <c r="I95" s="1">
        <v>2</v>
      </c>
      <c r="J95" s="2" t="s">
        <v>15</v>
      </c>
      <c r="K95" s="7" t="s">
        <v>22</v>
      </c>
    </row>
    <row r="96" spans="1:11" x14ac:dyDescent="0.25">
      <c r="A96" s="6" t="s">
        <v>40</v>
      </c>
      <c r="B96" s="1" t="s">
        <v>18</v>
      </c>
      <c r="C96" s="1">
        <v>24</v>
      </c>
      <c r="D96" s="1">
        <v>85</v>
      </c>
      <c r="E96" s="1">
        <v>1.75</v>
      </c>
      <c r="F96" s="1">
        <f>F95+45000</f>
        <v>1045000</v>
      </c>
      <c r="G96" s="1" t="s">
        <v>24</v>
      </c>
      <c r="H96" s="1" t="s">
        <v>25</v>
      </c>
      <c r="I96" s="1">
        <v>1</v>
      </c>
      <c r="J96" s="2" t="s">
        <v>15</v>
      </c>
      <c r="K96" s="7" t="s">
        <v>27</v>
      </c>
    </row>
    <row r="97" spans="1:11" x14ac:dyDescent="0.25">
      <c r="A97" s="6" t="s">
        <v>41</v>
      </c>
      <c r="B97" s="1" t="s">
        <v>18</v>
      </c>
      <c r="C97" s="1">
        <v>22</v>
      </c>
      <c r="D97" s="1">
        <v>72</v>
      </c>
      <c r="E97" s="1">
        <v>1.74</v>
      </c>
      <c r="F97" s="1">
        <f>F96+45000</f>
        <v>1090000</v>
      </c>
      <c r="G97" s="1" t="s">
        <v>13</v>
      </c>
      <c r="H97" s="1" t="s">
        <v>14</v>
      </c>
      <c r="I97" s="1">
        <v>1</v>
      </c>
      <c r="J97" s="2" t="s">
        <v>21</v>
      </c>
      <c r="K97" s="7" t="s">
        <v>16</v>
      </c>
    </row>
    <row r="98" spans="1:11" x14ac:dyDescent="0.25">
      <c r="A98" s="6" t="s">
        <v>42</v>
      </c>
      <c r="B98" s="1" t="s">
        <v>12</v>
      </c>
      <c r="C98" s="1">
        <v>25</v>
      </c>
      <c r="D98" s="1">
        <v>73</v>
      </c>
      <c r="E98" s="1">
        <v>1.68</v>
      </c>
      <c r="F98" s="1">
        <f>F97+45000</f>
        <v>1135000</v>
      </c>
      <c r="G98" s="1" t="s">
        <v>24</v>
      </c>
      <c r="H98" s="1" t="s">
        <v>14</v>
      </c>
      <c r="I98" s="1">
        <v>1</v>
      </c>
      <c r="J98" s="2" t="s">
        <v>21</v>
      </c>
      <c r="K98" s="7" t="s">
        <v>16</v>
      </c>
    </row>
    <row r="99" spans="1:11" ht="15.75" thickBot="1" x14ac:dyDescent="0.3">
      <c r="A99" s="8" t="s">
        <v>43</v>
      </c>
      <c r="B99" s="9" t="s">
        <v>12</v>
      </c>
      <c r="C99" s="9">
        <v>33</v>
      </c>
      <c r="D99" s="9">
        <v>65</v>
      </c>
      <c r="E99" s="9">
        <v>1.65</v>
      </c>
      <c r="F99" s="9">
        <f>F98+45000</f>
        <v>1180000</v>
      </c>
      <c r="G99" s="9" t="s">
        <v>24</v>
      </c>
      <c r="H99" s="9" t="s">
        <v>25</v>
      </c>
      <c r="I99" s="9">
        <v>5</v>
      </c>
      <c r="J99" s="10" t="s">
        <v>26</v>
      </c>
      <c r="K99" s="11" t="s">
        <v>27</v>
      </c>
    </row>
  </sheetData>
  <mergeCells count="4">
    <mergeCell ref="A1:K2"/>
    <mergeCell ref="A26:K27"/>
    <mergeCell ref="A52:K53"/>
    <mergeCell ref="A77:K78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zoomScale="90" zoomScaleNormal="90" workbookViewId="0">
      <selection activeCell="E27" sqref="E27"/>
    </sheetView>
  </sheetViews>
  <sheetFormatPr baseColWidth="10" defaultRowHeight="15" x14ac:dyDescent="0.25"/>
  <cols>
    <col min="2" max="2" width="8.42578125" customWidth="1"/>
    <col min="3" max="3" width="8.7109375" customWidth="1"/>
    <col min="4" max="4" width="9.5703125" customWidth="1"/>
    <col min="9" max="9" width="7.42578125" customWidth="1"/>
    <col min="10" max="10" width="9.5703125" customWidth="1"/>
    <col min="12" max="12" width="5" customWidth="1"/>
    <col min="19" max="19" width="12.85546875" customWidth="1"/>
  </cols>
  <sheetData>
    <row r="1" spans="1:20" ht="15.75" thickBot="1" x14ac:dyDescent="0.3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</row>
    <row r="2" spans="1:20" ht="15.75" thickBot="1" x14ac:dyDescent="0.3">
      <c r="A2" s="6" t="s">
        <v>11</v>
      </c>
      <c r="B2" s="1" t="s">
        <v>12</v>
      </c>
      <c r="C2" s="1">
        <v>25</v>
      </c>
      <c r="D2" s="1">
        <v>60</v>
      </c>
      <c r="E2" s="1">
        <v>1.73</v>
      </c>
      <c r="F2" s="1">
        <v>450000</v>
      </c>
      <c r="G2" s="1" t="s">
        <v>13</v>
      </c>
      <c r="H2" s="1" t="s">
        <v>14</v>
      </c>
      <c r="I2" s="1">
        <v>2</v>
      </c>
      <c r="J2" s="2" t="s">
        <v>15</v>
      </c>
      <c r="K2" s="7" t="s">
        <v>16</v>
      </c>
      <c r="M2" s="3" t="s">
        <v>1</v>
      </c>
      <c r="N2" s="5" t="s">
        <v>2</v>
      </c>
      <c r="O2" s="27" t="s">
        <v>0</v>
      </c>
      <c r="P2" s="28" t="s">
        <v>3</v>
      </c>
      <c r="Q2" s="28" t="s">
        <v>4</v>
      </c>
      <c r="R2" s="28" t="s">
        <v>5</v>
      </c>
      <c r="S2" s="28" t="s">
        <v>6</v>
      </c>
      <c r="T2" s="29" t="s">
        <v>7</v>
      </c>
    </row>
    <row r="3" spans="1:20" ht="15.75" thickBot="1" x14ac:dyDescent="0.3">
      <c r="A3" s="6" t="s">
        <v>17</v>
      </c>
      <c r="B3" s="1" t="s">
        <v>18</v>
      </c>
      <c r="C3" s="1">
        <v>26</v>
      </c>
      <c r="D3" s="1">
        <v>70</v>
      </c>
      <c r="E3" s="1">
        <v>1.85</v>
      </c>
      <c r="F3" s="1">
        <f>F2+45000</f>
        <v>495000</v>
      </c>
      <c r="G3" s="1" t="s">
        <v>19</v>
      </c>
      <c r="H3" s="1" t="s">
        <v>20</v>
      </c>
      <c r="I3" s="1">
        <v>2</v>
      </c>
      <c r="J3" s="2" t="s">
        <v>21</v>
      </c>
      <c r="K3" s="7" t="s">
        <v>22</v>
      </c>
      <c r="M3" s="8" t="s">
        <v>12</v>
      </c>
      <c r="N3" s="12" t="s">
        <v>48</v>
      </c>
    </row>
    <row r="4" spans="1:20" ht="15.75" thickBot="1" x14ac:dyDescent="0.3">
      <c r="A4" s="6" t="s">
        <v>23</v>
      </c>
      <c r="B4" s="1" t="s">
        <v>18</v>
      </c>
      <c r="C4" s="1">
        <v>22</v>
      </c>
      <c r="D4" s="1">
        <v>85</v>
      </c>
      <c r="E4" s="1">
        <v>1.75</v>
      </c>
      <c r="F4" s="1">
        <f>F3+45000</f>
        <v>540000</v>
      </c>
      <c r="G4" s="1" t="s">
        <v>24</v>
      </c>
      <c r="H4" s="1" t="s">
        <v>25</v>
      </c>
      <c r="I4" s="1">
        <v>1</v>
      </c>
      <c r="J4" s="2" t="s">
        <v>26</v>
      </c>
      <c r="K4" s="7" t="s">
        <v>27</v>
      </c>
    </row>
    <row r="5" spans="1:20" ht="15.75" thickBot="1" x14ac:dyDescent="0.3">
      <c r="A5" s="6" t="s">
        <v>28</v>
      </c>
      <c r="B5" s="1" t="s">
        <v>18</v>
      </c>
      <c r="C5" s="1">
        <v>22</v>
      </c>
      <c r="D5" s="1">
        <v>72</v>
      </c>
      <c r="E5" s="1">
        <v>1.74</v>
      </c>
      <c r="F5" s="1">
        <f t="shared" ref="F5:F14" si="0">F4+45000</f>
        <v>585000</v>
      </c>
      <c r="G5" s="1" t="s">
        <v>13</v>
      </c>
      <c r="H5" s="1" t="s">
        <v>14</v>
      </c>
      <c r="I5" s="1">
        <v>1</v>
      </c>
      <c r="J5" s="2" t="s">
        <v>15</v>
      </c>
      <c r="K5" s="7" t="s">
        <v>16</v>
      </c>
      <c r="M5" s="3" t="s">
        <v>9</v>
      </c>
      <c r="N5" s="5" t="s">
        <v>10</v>
      </c>
      <c r="O5" s="27" t="s">
        <v>0</v>
      </c>
      <c r="P5" s="28" t="s">
        <v>1</v>
      </c>
      <c r="Q5" s="28" t="s">
        <v>2</v>
      </c>
      <c r="R5" s="28" t="s">
        <v>3</v>
      </c>
      <c r="S5" s="28" t="s">
        <v>4</v>
      </c>
      <c r="T5" s="29" t="s">
        <v>5</v>
      </c>
    </row>
    <row r="6" spans="1:20" ht="15.75" thickBot="1" x14ac:dyDescent="0.3">
      <c r="A6" s="6" t="s">
        <v>29</v>
      </c>
      <c r="B6" s="1" t="s">
        <v>12</v>
      </c>
      <c r="C6" s="1">
        <v>16</v>
      </c>
      <c r="D6" s="1">
        <v>73</v>
      </c>
      <c r="E6" s="1">
        <v>1.68</v>
      </c>
      <c r="F6" s="1">
        <f t="shared" si="0"/>
        <v>630000</v>
      </c>
      <c r="G6" s="1" t="s">
        <v>24</v>
      </c>
      <c r="H6" s="1" t="s">
        <v>14</v>
      </c>
      <c r="I6" s="1">
        <v>1</v>
      </c>
      <c r="J6" s="2" t="s">
        <v>26</v>
      </c>
      <c r="K6" s="7" t="s">
        <v>16</v>
      </c>
      <c r="M6" s="13" t="s">
        <v>15</v>
      </c>
      <c r="N6" s="11" t="s">
        <v>16</v>
      </c>
    </row>
    <row r="7" spans="1:20" ht="15.75" thickBot="1" x14ac:dyDescent="0.3">
      <c r="A7" s="6" t="s">
        <v>30</v>
      </c>
      <c r="B7" s="1" t="s">
        <v>12</v>
      </c>
      <c r="C7" s="1">
        <v>23</v>
      </c>
      <c r="D7" s="1">
        <v>65</v>
      </c>
      <c r="E7" s="1">
        <v>1.65</v>
      </c>
      <c r="F7" s="1">
        <f t="shared" si="0"/>
        <v>675000</v>
      </c>
      <c r="G7" s="1" t="s">
        <v>24</v>
      </c>
      <c r="H7" s="1" t="s">
        <v>25</v>
      </c>
      <c r="I7" s="1">
        <v>5</v>
      </c>
      <c r="J7" s="2" t="s">
        <v>26</v>
      </c>
      <c r="K7" s="7" t="s">
        <v>27</v>
      </c>
    </row>
    <row r="8" spans="1:20" ht="15.75" thickBot="1" x14ac:dyDescent="0.3">
      <c r="A8" s="6" t="s">
        <v>31</v>
      </c>
      <c r="B8" s="1" t="s">
        <v>18</v>
      </c>
      <c r="C8" s="1">
        <v>21</v>
      </c>
      <c r="D8" s="1">
        <v>68</v>
      </c>
      <c r="E8" s="1">
        <v>1.82</v>
      </c>
      <c r="F8" s="1">
        <f t="shared" si="0"/>
        <v>720000</v>
      </c>
      <c r="G8" s="1" t="s">
        <v>19</v>
      </c>
      <c r="H8" s="1" t="s">
        <v>25</v>
      </c>
      <c r="I8" s="1">
        <v>2</v>
      </c>
      <c r="J8" s="2" t="s">
        <v>15</v>
      </c>
      <c r="K8" s="7" t="s">
        <v>27</v>
      </c>
      <c r="M8" s="3" t="s">
        <v>6</v>
      </c>
      <c r="N8" s="5" t="s">
        <v>8</v>
      </c>
      <c r="O8" s="27" t="s">
        <v>0</v>
      </c>
      <c r="P8" s="28" t="s">
        <v>1</v>
      </c>
      <c r="Q8" s="28" t="s">
        <v>2</v>
      </c>
      <c r="R8" s="28" t="s">
        <v>3</v>
      </c>
      <c r="S8" s="28" t="s">
        <v>4</v>
      </c>
      <c r="T8" s="29" t="s">
        <v>5</v>
      </c>
    </row>
    <row r="9" spans="1:20" ht="15.75" thickBot="1" x14ac:dyDescent="0.3">
      <c r="A9" s="6" t="s">
        <v>32</v>
      </c>
      <c r="B9" s="1" t="s">
        <v>18</v>
      </c>
      <c r="C9" s="1">
        <v>35</v>
      </c>
      <c r="D9" s="1">
        <v>72</v>
      </c>
      <c r="E9" s="1">
        <v>1.75</v>
      </c>
      <c r="F9" s="1">
        <f t="shared" si="0"/>
        <v>765000</v>
      </c>
      <c r="G9" s="1" t="s">
        <v>13</v>
      </c>
      <c r="H9" s="1" t="s">
        <v>20</v>
      </c>
      <c r="I9" s="1">
        <v>4</v>
      </c>
      <c r="J9" s="2" t="s">
        <v>15</v>
      </c>
      <c r="K9" s="7" t="s">
        <v>27</v>
      </c>
      <c r="M9" s="8" t="s">
        <v>13</v>
      </c>
      <c r="N9" s="12" t="s">
        <v>49</v>
      </c>
    </row>
    <row r="10" spans="1:20" ht="15.75" thickBot="1" x14ac:dyDescent="0.3">
      <c r="A10" s="6" t="s">
        <v>33</v>
      </c>
      <c r="B10" s="1" t="s">
        <v>18</v>
      </c>
      <c r="C10" s="1">
        <v>36</v>
      </c>
      <c r="D10" s="1">
        <v>74</v>
      </c>
      <c r="E10" s="1">
        <v>1.6</v>
      </c>
      <c r="F10" s="1">
        <f t="shared" si="0"/>
        <v>810000</v>
      </c>
      <c r="G10" s="1" t="s">
        <v>13</v>
      </c>
      <c r="H10" s="1" t="s">
        <v>20</v>
      </c>
      <c r="I10" s="1">
        <v>5</v>
      </c>
      <c r="J10" s="2" t="s">
        <v>15</v>
      </c>
      <c r="K10" s="7" t="s">
        <v>16</v>
      </c>
    </row>
    <row r="11" spans="1:20" x14ac:dyDescent="0.25">
      <c r="A11" s="6" t="s">
        <v>34</v>
      </c>
      <c r="B11" s="1" t="s">
        <v>12</v>
      </c>
      <c r="C11" s="1">
        <v>37</v>
      </c>
      <c r="D11" s="1">
        <v>80</v>
      </c>
      <c r="E11" s="1">
        <v>1.55</v>
      </c>
      <c r="F11" s="1">
        <f t="shared" si="0"/>
        <v>855000</v>
      </c>
      <c r="G11" s="1" t="s">
        <v>13</v>
      </c>
      <c r="H11" s="1" t="s">
        <v>20</v>
      </c>
      <c r="I11" s="1">
        <v>3</v>
      </c>
      <c r="J11" s="2" t="s">
        <v>21</v>
      </c>
      <c r="K11" s="7" t="s">
        <v>22</v>
      </c>
      <c r="M11" s="3" t="s">
        <v>7</v>
      </c>
      <c r="N11" s="5" t="s">
        <v>5</v>
      </c>
      <c r="O11" s="25" t="s">
        <v>0</v>
      </c>
      <c r="P11" s="26" t="s">
        <v>1</v>
      </c>
      <c r="Q11" s="26" t="s">
        <v>2</v>
      </c>
      <c r="R11" s="26" t="s">
        <v>3</v>
      </c>
      <c r="S11" s="26" t="s">
        <v>4</v>
      </c>
      <c r="T11" s="26" t="s">
        <v>6</v>
      </c>
    </row>
    <row r="12" spans="1:20" ht="15.75" thickBot="1" x14ac:dyDescent="0.3">
      <c r="A12" s="6" t="s">
        <v>35</v>
      </c>
      <c r="B12" s="1" t="s">
        <v>12</v>
      </c>
      <c r="C12" s="1">
        <v>28</v>
      </c>
      <c r="D12" s="1">
        <v>82</v>
      </c>
      <c r="E12" s="1">
        <v>1.65</v>
      </c>
      <c r="F12" s="1">
        <f t="shared" si="0"/>
        <v>900000</v>
      </c>
      <c r="G12" s="1" t="s">
        <v>13</v>
      </c>
      <c r="H12" s="1" t="s">
        <v>25</v>
      </c>
      <c r="I12" s="1">
        <v>4</v>
      </c>
      <c r="J12" s="2" t="s">
        <v>21</v>
      </c>
      <c r="K12" s="7" t="s">
        <v>22</v>
      </c>
      <c r="M12" s="8" t="s">
        <v>20</v>
      </c>
      <c r="N12" s="12" t="s">
        <v>50</v>
      </c>
    </row>
    <row r="13" spans="1:20" x14ac:dyDescent="0.25">
      <c r="A13" s="6" t="s">
        <v>36</v>
      </c>
      <c r="B13" s="1" t="s">
        <v>12</v>
      </c>
      <c r="C13" s="1">
        <v>16</v>
      </c>
      <c r="D13" s="1">
        <v>75</v>
      </c>
      <c r="E13" s="1">
        <v>1.63</v>
      </c>
      <c r="F13" s="1">
        <f t="shared" si="0"/>
        <v>945000</v>
      </c>
      <c r="G13" s="1" t="s">
        <v>19</v>
      </c>
      <c r="H13" s="1" t="s">
        <v>25</v>
      </c>
      <c r="I13" s="1">
        <v>2</v>
      </c>
      <c r="J13" s="2" t="s">
        <v>21</v>
      </c>
      <c r="K13" s="7" t="s">
        <v>16</v>
      </c>
    </row>
    <row r="14" spans="1:20" x14ac:dyDescent="0.25">
      <c r="A14" s="6" t="s">
        <v>37</v>
      </c>
      <c r="B14" s="1" t="s">
        <v>12</v>
      </c>
      <c r="C14" s="1">
        <v>18</v>
      </c>
      <c r="D14" s="1">
        <v>84</v>
      </c>
      <c r="E14" s="1">
        <v>1.86</v>
      </c>
      <c r="F14" s="1">
        <f t="shared" si="0"/>
        <v>990000</v>
      </c>
      <c r="G14" s="1" t="s">
        <v>24</v>
      </c>
      <c r="H14" s="1" t="s">
        <v>25</v>
      </c>
      <c r="I14" s="1">
        <v>1</v>
      </c>
      <c r="J14" s="2" t="s">
        <v>26</v>
      </c>
      <c r="K14" s="7" t="s">
        <v>27</v>
      </c>
    </row>
    <row r="15" spans="1:20" x14ac:dyDescent="0.25">
      <c r="A15" s="6" t="s">
        <v>38</v>
      </c>
      <c r="B15" s="1" t="s">
        <v>18</v>
      </c>
      <c r="C15" s="1">
        <v>32</v>
      </c>
      <c r="D15" s="1">
        <v>75</v>
      </c>
      <c r="E15" s="1">
        <v>1.63</v>
      </c>
      <c r="F15" s="1">
        <f>F14-35000</f>
        <v>955000</v>
      </c>
      <c r="G15" s="1" t="s">
        <v>24</v>
      </c>
      <c r="H15" s="1" t="s">
        <v>14</v>
      </c>
      <c r="I15" s="1">
        <v>1</v>
      </c>
      <c r="J15" s="2" t="s">
        <v>21</v>
      </c>
      <c r="K15" s="7" t="s">
        <v>22</v>
      </c>
    </row>
    <row r="16" spans="1:20" x14ac:dyDescent="0.25">
      <c r="A16" s="6" t="s">
        <v>39</v>
      </c>
      <c r="B16" s="1" t="s">
        <v>18</v>
      </c>
      <c r="C16" s="1">
        <v>26</v>
      </c>
      <c r="D16" s="1">
        <v>70</v>
      </c>
      <c r="E16" s="1">
        <v>1.85</v>
      </c>
      <c r="F16" s="1">
        <f>F15+45000</f>
        <v>1000000</v>
      </c>
      <c r="G16" s="1" t="s">
        <v>19</v>
      </c>
      <c r="H16" s="1" t="s">
        <v>20</v>
      </c>
      <c r="I16" s="1">
        <v>2</v>
      </c>
      <c r="J16" s="2" t="s">
        <v>15</v>
      </c>
      <c r="K16" s="7" t="s">
        <v>22</v>
      </c>
    </row>
    <row r="17" spans="1:11" x14ac:dyDescent="0.25">
      <c r="A17" s="6" t="s">
        <v>40</v>
      </c>
      <c r="B17" s="1" t="s">
        <v>18</v>
      </c>
      <c r="C17" s="1">
        <v>24</v>
      </c>
      <c r="D17" s="1">
        <v>85</v>
      </c>
      <c r="E17" s="1">
        <v>1.75</v>
      </c>
      <c r="F17" s="1">
        <f>F16+45000</f>
        <v>1045000</v>
      </c>
      <c r="G17" s="1" t="s">
        <v>24</v>
      </c>
      <c r="H17" s="1" t="s">
        <v>25</v>
      </c>
      <c r="I17" s="1">
        <v>1</v>
      </c>
      <c r="J17" s="2" t="s">
        <v>15</v>
      </c>
      <c r="K17" s="7" t="s">
        <v>27</v>
      </c>
    </row>
    <row r="18" spans="1:11" x14ac:dyDescent="0.25">
      <c r="A18" s="6" t="s">
        <v>41</v>
      </c>
      <c r="B18" s="1" t="s">
        <v>18</v>
      </c>
      <c r="C18" s="1">
        <v>22</v>
      </c>
      <c r="D18" s="1">
        <v>72</v>
      </c>
      <c r="E18" s="1">
        <v>1.74</v>
      </c>
      <c r="F18" s="1">
        <f>F17+45000</f>
        <v>1090000</v>
      </c>
      <c r="G18" s="1" t="s">
        <v>13</v>
      </c>
      <c r="H18" s="1" t="s">
        <v>14</v>
      </c>
      <c r="I18" s="1">
        <v>1</v>
      </c>
      <c r="J18" s="2" t="s">
        <v>21</v>
      </c>
      <c r="K18" s="7" t="s">
        <v>16</v>
      </c>
    </row>
    <row r="19" spans="1:11" x14ac:dyDescent="0.25">
      <c r="A19" s="6" t="s">
        <v>42</v>
      </c>
      <c r="B19" s="1" t="s">
        <v>12</v>
      </c>
      <c r="C19" s="1">
        <v>25</v>
      </c>
      <c r="D19" s="1">
        <v>73</v>
      </c>
      <c r="E19" s="1">
        <v>1.68</v>
      </c>
      <c r="F19" s="1">
        <f>F18+45000</f>
        <v>1135000</v>
      </c>
      <c r="G19" s="1" t="s">
        <v>24</v>
      </c>
      <c r="H19" s="1" t="s">
        <v>14</v>
      </c>
      <c r="I19" s="1">
        <v>1</v>
      </c>
      <c r="J19" s="2" t="s">
        <v>21</v>
      </c>
      <c r="K19" s="7" t="s">
        <v>16</v>
      </c>
    </row>
    <row r="20" spans="1:11" ht="15.75" thickBot="1" x14ac:dyDescent="0.3">
      <c r="A20" s="8" t="s">
        <v>43</v>
      </c>
      <c r="B20" s="9" t="s">
        <v>12</v>
      </c>
      <c r="C20" s="9">
        <v>33</v>
      </c>
      <c r="D20" s="9">
        <v>65</v>
      </c>
      <c r="E20" s="9">
        <v>1.65</v>
      </c>
      <c r="F20" s="9">
        <f>F19+45000</f>
        <v>1180000</v>
      </c>
      <c r="G20" s="9" t="s">
        <v>24</v>
      </c>
      <c r="H20" s="9" t="s">
        <v>25</v>
      </c>
      <c r="I20" s="9">
        <v>5</v>
      </c>
      <c r="J20" s="10" t="s">
        <v>26</v>
      </c>
      <c r="K20" s="11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28" workbookViewId="0">
      <selection activeCell="F58" sqref="F58"/>
    </sheetView>
  </sheetViews>
  <sheetFormatPr baseColWidth="10" defaultRowHeight="15" x14ac:dyDescent="0.25"/>
  <cols>
    <col min="3" max="3" width="14.140625" customWidth="1"/>
    <col min="4" max="4" width="13.5703125" customWidth="1"/>
    <col min="5" max="5" width="13.85546875" customWidth="1"/>
    <col min="6" max="6" width="14.7109375" customWidth="1"/>
    <col min="7" max="7" width="17" customWidth="1"/>
    <col min="8" max="8" width="15.42578125" customWidth="1"/>
  </cols>
  <sheetData>
    <row r="1" spans="1:11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</row>
    <row r="2" spans="1:11" x14ac:dyDescent="0.25">
      <c r="A2" s="6" t="s">
        <v>11</v>
      </c>
      <c r="B2" s="1" t="s">
        <v>12</v>
      </c>
      <c r="C2" s="1">
        <v>25</v>
      </c>
      <c r="D2" s="1">
        <v>60</v>
      </c>
      <c r="E2" s="1">
        <v>1.73</v>
      </c>
      <c r="F2" s="1">
        <v>450000</v>
      </c>
      <c r="G2" s="1" t="s">
        <v>13</v>
      </c>
      <c r="H2" s="1" t="s">
        <v>14</v>
      </c>
      <c r="I2" s="1">
        <v>2</v>
      </c>
      <c r="J2" s="2" t="s">
        <v>15</v>
      </c>
      <c r="K2" s="7" t="s">
        <v>16</v>
      </c>
    </row>
    <row r="3" spans="1:11" x14ac:dyDescent="0.25">
      <c r="A3" s="6" t="s">
        <v>17</v>
      </c>
      <c r="B3" s="1" t="s">
        <v>18</v>
      </c>
      <c r="C3" s="1">
        <v>26</v>
      </c>
      <c r="D3" s="1">
        <v>70</v>
      </c>
      <c r="E3" s="1">
        <v>1.85</v>
      </c>
      <c r="F3" s="1">
        <f>F2+45000</f>
        <v>495000</v>
      </c>
      <c r="G3" s="1" t="s">
        <v>19</v>
      </c>
      <c r="H3" s="1" t="s">
        <v>20</v>
      </c>
      <c r="I3" s="1">
        <v>2</v>
      </c>
      <c r="J3" s="2" t="s">
        <v>21</v>
      </c>
      <c r="K3" s="7" t="s">
        <v>22</v>
      </c>
    </row>
    <row r="4" spans="1:11" x14ac:dyDescent="0.25">
      <c r="A4" s="6" t="s">
        <v>23</v>
      </c>
      <c r="B4" s="1" t="s">
        <v>18</v>
      </c>
      <c r="C4" s="1">
        <v>22</v>
      </c>
      <c r="D4" s="1">
        <v>85</v>
      </c>
      <c r="E4" s="1">
        <v>1.75</v>
      </c>
      <c r="F4" s="1">
        <f>F3+45000</f>
        <v>540000</v>
      </c>
      <c r="G4" s="1" t="s">
        <v>24</v>
      </c>
      <c r="H4" s="1" t="s">
        <v>25</v>
      </c>
      <c r="I4" s="1">
        <v>1</v>
      </c>
      <c r="J4" s="2" t="s">
        <v>26</v>
      </c>
      <c r="K4" s="7" t="s">
        <v>27</v>
      </c>
    </row>
    <row r="5" spans="1:11" x14ac:dyDescent="0.25">
      <c r="A5" s="6" t="s">
        <v>28</v>
      </c>
      <c r="B5" s="1" t="s">
        <v>18</v>
      </c>
      <c r="C5" s="1">
        <v>22</v>
      </c>
      <c r="D5" s="1">
        <v>72</v>
      </c>
      <c r="E5" s="1">
        <v>1.74</v>
      </c>
      <c r="F5" s="1">
        <f t="shared" ref="F5:F14" si="0">F4+45000</f>
        <v>585000</v>
      </c>
      <c r="G5" s="1" t="s">
        <v>13</v>
      </c>
      <c r="H5" s="1" t="s">
        <v>14</v>
      </c>
      <c r="I5" s="1">
        <v>1</v>
      </c>
      <c r="J5" s="2" t="s">
        <v>15</v>
      </c>
      <c r="K5" s="7" t="s">
        <v>16</v>
      </c>
    </row>
    <row r="6" spans="1:11" x14ac:dyDescent="0.25">
      <c r="A6" s="6" t="s">
        <v>29</v>
      </c>
      <c r="B6" s="1" t="s">
        <v>12</v>
      </c>
      <c r="C6" s="1">
        <v>16</v>
      </c>
      <c r="D6" s="1">
        <v>73</v>
      </c>
      <c r="E6" s="1">
        <v>1.68</v>
      </c>
      <c r="F6" s="1">
        <f t="shared" si="0"/>
        <v>630000</v>
      </c>
      <c r="G6" s="1" t="s">
        <v>24</v>
      </c>
      <c r="H6" s="1" t="s">
        <v>14</v>
      </c>
      <c r="I6" s="1">
        <v>1</v>
      </c>
      <c r="J6" s="2" t="s">
        <v>26</v>
      </c>
      <c r="K6" s="7" t="s">
        <v>16</v>
      </c>
    </row>
    <row r="7" spans="1:11" x14ac:dyDescent="0.25">
      <c r="A7" s="6" t="s">
        <v>30</v>
      </c>
      <c r="B7" s="1" t="s">
        <v>12</v>
      </c>
      <c r="C7" s="1">
        <v>23</v>
      </c>
      <c r="D7" s="1">
        <v>65</v>
      </c>
      <c r="E7" s="1">
        <v>1.65</v>
      </c>
      <c r="F7" s="1">
        <f t="shared" si="0"/>
        <v>675000</v>
      </c>
      <c r="G7" s="1" t="s">
        <v>24</v>
      </c>
      <c r="H7" s="1" t="s">
        <v>25</v>
      </c>
      <c r="I7" s="1">
        <v>5</v>
      </c>
      <c r="J7" s="2" t="s">
        <v>26</v>
      </c>
      <c r="K7" s="7" t="s">
        <v>27</v>
      </c>
    </row>
    <row r="8" spans="1:11" x14ac:dyDescent="0.25">
      <c r="A8" s="6" t="s">
        <v>31</v>
      </c>
      <c r="B8" s="1" t="s">
        <v>18</v>
      </c>
      <c r="C8" s="1">
        <v>21</v>
      </c>
      <c r="D8" s="1">
        <v>68</v>
      </c>
      <c r="E8" s="1">
        <v>1.82</v>
      </c>
      <c r="F8" s="1">
        <f t="shared" si="0"/>
        <v>720000</v>
      </c>
      <c r="G8" s="1" t="s">
        <v>19</v>
      </c>
      <c r="H8" s="1" t="s">
        <v>25</v>
      </c>
      <c r="I8" s="1">
        <v>2</v>
      </c>
      <c r="J8" s="2" t="s">
        <v>15</v>
      </c>
      <c r="K8" s="7" t="s">
        <v>27</v>
      </c>
    </row>
    <row r="9" spans="1:11" x14ac:dyDescent="0.25">
      <c r="A9" s="6" t="s">
        <v>32</v>
      </c>
      <c r="B9" s="1" t="s">
        <v>18</v>
      </c>
      <c r="C9" s="1">
        <v>35</v>
      </c>
      <c r="D9" s="1">
        <v>72</v>
      </c>
      <c r="E9" s="1">
        <v>1.75</v>
      </c>
      <c r="F9" s="1">
        <f t="shared" si="0"/>
        <v>765000</v>
      </c>
      <c r="G9" s="1" t="s">
        <v>13</v>
      </c>
      <c r="H9" s="1" t="s">
        <v>20</v>
      </c>
      <c r="I9" s="1">
        <v>4</v>
      </c>
      <c r="J9" s="2" t="s">
        <v>15</v>
      </c>
      <c r="K9" s="7" t="s">
        <v>27</v>
      </c>
    </row>
    <row r="10" spans="1:11" x14ac:dyDescent="0.25">
      <c r="A10" s="6" t="s">
        <v>33</v>
      </c>
      <c r="B10" s="1" t="s">
        <v>18</v>
      </c>
      <c r="C10" s="1">
        <v>36</v>
      </c>
      <c r="D10" s="1">
        <v>74</v>
      </c>
      <c r="E10" s="1">
        <v>1.6</v>
      </c>
      <c r="F10" s="1">
        <f t="shared" si="0"/>
        <v>810000</v>
      </c>
      <c r="G10" s="1" t="s">
        <v>13</v>
      </c>
      <c r="H10" s="1" t="s">
        <v>20</v>
      </c>
      <c r="I10" s="1">
        <v>5</v>
      </c>
      <c r="J10" s="2" t="s">
        <v>15</v>
      </c>
      <c r="K10" s="7" t="s">
        <v>16</v>
      </c>
    </row>
    <row r="11" spans="1:11" x14ac:dyDescent="0.25">
      <c r="A11" s="6" t="s">
        <v>34</v>
      </c>
      <c r="B11" s="1" t="s">
        <v>12</v>
      </c>
      <c r="C11" s="1">
        <v>37</v>
      </c>
      <c r="D11" s="1">
        <v>80</v>
      </c>
      <c r="E11" s="1">
        <v>1.55</v>
      </c>
      <c r="F11" s="1">
        <f t="shared" si="0"/>
        <v>855000</v>
      </c>
      <c r="G11" s="1" t="s">
        <v>13</v>
      </c>
      <c r="H11" s="1" t="s">
        <v>20</v>
      </c>
      <c r="I11" s="1">
        <v>3</v>
      </c>
      <c r="J11" s="2" t="s">
        <v>21</v>
      </c>
      <c r="K11" s="7" t="s">
        <v>22</v>
      </c>
    </row>
    <row r="12" spans="1:11" x14ac:dyDescent="0.25">
      <c r="A12" s="6" t="s">
        <v>35</v>
      </c>
      <c r="B12" s="1" t="s">
        <v>12</v>
      </c>
      <c r="C12" s="1">
        <v>28</v>
      </c>
      <c r="D12" s="1">
        <v>82</v>
      </c>
      <c r="E12" s="1">
        <v>1.65</v>
      </c>
      <c r="F12" s="1">
        <f t="shared" si="0"/>
        <v>900000</v>
      </c>
      <c r="G12" s="1" t="s">
        <v>13</v>
      </c>
      <c r="H12" s="1" t="s">
        <v>25</v>
      </c>
      <c r="I12" s="1">
        <v>4</v>
      </c>
      <c r="J12" s="2" t="s">
        <v>21</v>
      </c>
      <c r="K12" s="7" t="s">
        <v>22</v>
      </c>
    </row>
    <row r="13" spans="1:11" x14ac:dyDescent="0.25">
      <c r="A13" s="6" t="s">
        <v>36</v>
      </c>
      <c r="B13" s="1" t="s">
        <v>12</v>
      </c>
      <c r="C13" s="1">
        <v>16</v>
      </c>
      <c r="D13" s="1">
        <v>75</v>
      </c>
      <c r="E13" s="1">
        <v>1.63</v>
      </c>
      <c r="F13" s="1">
        <f t="shared" si="0"/>
        <v>945000</v>
      </c>
      <c r="G13" s="1" t="s">
        <v>19</v>
      </c>
      <c r="H13" s="1" t="s">
        <v>25</v>
      </c>
      <c r="I13" s="1">
        <v>2</v>
      </c>
      <c r="J13" s="2" t="s">
        <v>21</v>
      </c>
      <c r="K13" s="7" t="s">
        <v>16</v>
      </c>
    </row>
    <row r="14" spans="1:11" x14ac:dyDescent="0.25">
      <c r="A14" s="6" t="s">
        <v>37</v>
      </c>
      <c r="B14" s="1" t="s">
        <v>12</v>
      </c>
      <c r="C14" s="1">
        <v>18</v>
      </c>
      <c r="D14" s="1">
        <v>84</v>
      </c>
      <c r="E14" s="1">
        <v>1.86</v>
      </c>
      <c r="F14" s="1">
        <f t="shared" si="0"/>
        <v>990000</v>
      </c>
      <c r="G14" s="1" t="s">
        <v>24</v>
      </c>
      <c r="H14" s="1" t="s">
        <v>25</v>
      </c>
      <c r="I14" s="1">
        <v>1</v>
      </c>
      <c r="J14" s="2" t="s">
        <v>26</v>
      </c>
      <c r="K14" s="7" t="s">
        <v>27</v>
      </c>
    </row>
    <row r="15" spans="1:11" x14ac:dyDescent="0.25">
      <c r="A15" s="6" t="s">
        <v>38</v>
      </c>
      <c r="B15" s="1" t="s">
        <v>18</v>
      </c>
      <c r="C15" s="1">
        <v>32</v>
      </c>
      <c r="D15" s="1">
        <v>75</v>
      </c>
      <c r="E15" s="1">
        <v>1.63</v>
      </c>
      <c r="F15" s="1">
        <f>F14-35000</f>
        <v>955000</v>
      </c>
      <c r="G15" s="1" t="s">
        <v>24</v>
      </c>
      <c r="H15" s="1" t="s">
        <v>14</v>
      </c>
      <c r="I15" s="1">
        <v>1</v>
      </c>
      <c r="J15" s="2" t="s">
        <v>21</v>
      </c>
      <c r="K15" s="7" t="s">
        <v>22</v>
      </c>
    </row>
    <row r="16" spans="1:11" x14ac:dyDescent="0.25">
      <c r="A16" s="6" t="s">
        <v>39</v>
      </c>
      <c r="B16" s="1" t="s">
        <v>18</v>
      </c>
      <c r="C16" s="1">
        <v>26</v>
      </c>
      <c r="D16" s="1">
        <v>70</v>
      </c>
      <c r="E16" s="1">
        <v>1.85</v>
      </c>
      <c r="F16" s="1">
        <f>F15+45000</f>
        <v>1000000</v>
      </c>
      <c r="G16" s="1" t="s">
        <v>19</v>
      </c>
      <c r="H16" s="1" t="s">
        <v>20</v>
      </c>
      <c r="I16" s="1">
        <v>2</v>
      </c>
      <c r="J16" s="2" t="s">
        <v>15</v>
      </c>
      <c r="K16" s="7" t="s">
        <v>22</v>
      </c>
    </row>
    <row r="17" spans="1:11" x14ac:dyDescent="0.25">
      <c r="A17" s="6" t="s">
        <v>40</v>
      </c>
      <c r="B17" s="1" t="s">
        <v>18</v>
      </c>
      <c r="C17" s="1">
        <v>24</v>
      </c>
      <c r="D17" s="1">
        <v>85</v>
      </c>
      <c r="E17" s="1">
        <v>1.75</v>
      </c>
      <c r="F17" s="1">
        <f>F16+45000</f>
        <v>1045000</v>
      </c>
      <c r="G17" s="1" t="s">
        <v>24</v>
      </c>
      <c r="H17" s="1" t="s">
        <v>25</v>
      </c>
      <c r="I17" s="1">
        <v>1</v>
      </c>
      <c r="J17" s="2" t="s">
        <v>15</v>
      </c>
      <c r="K17" s="7" t="s">
        <v>27</v>
      </c>
    </row>
    <row r="18" spans="1:11" x14ac:dyDescent="0.25">
      <c r="A18" s="6" t="s">
        <v>41</v>
      </c>
      <c r="B18" s="1" t="s">
        <v>18</v>
      </c>
      <c r="C18" s="1">
        <v>22</v>
      </c>
      <c r="D18" s="1">
        <v>72</v>
      </c>
      <c r="E18" s="1">
        <v>1.74</v>
      </c>
      <c r="F18" s="1">
        <f>F17+45000</f>
        <v>1090000</v>
      </c>
      <c r="G18" s="1" t="s">
        <v>13</v>
      </c>
      <c r="H18" s="1" t="s">
        <v>14</v>
      </c>
      <c r="I18" s="1">
        <v>1</v>
      </c>
      <c r="J18" s="2" t="s">
        <v>21</v>
      </c>
      <c r="K18" s="7" t="s">
        <v>16</v>
      </c>
    </row>
    <row r="19" spans="1:11" x14ac:dyDescent="0.25">
      <c r="A19" s="6" t="s">
        <v>42</v>
      </c>
      <c r="B19" s="1" t="s">
        <v>12</v>
      </c>
      <c r="C19" s="1">
        <v>25</v>
      </c>
      <c r="D19" s="1">
        <v>73</v>
      </c>
      <c r="E19" s="1">
        <v>1.68</v>
      </c>
      <c r="F19" s="1">
        <f>F18+45000</f>
        <v>1135000</v>
      </c>
      <c r="G19" s="1" t="s">
        <v>24</v>
      </c>
      <c r="H19" s="1" t="s">
        <v>14</v>
      </c>
      <c r="I19" s="1">
        <v>1</v>
      </c>
      <c r="J19" s="2" t="s">
        <v>21</v>
      </c>
      <c r="K19" s="7" t="s">
        <v>16</v>
      </c>
    </row>
    <row r="20" spans="1:11" ht="15.75" thickBot="1" x14ac:dyDescent="0.3">
      <c r="A20" s="8" t="s">
        <v>43</v>
      </c>
      <c r="B20" s="9" t="s">
        <v>12</v>
      </c>
      <c r="C20" s="9">
        <v>33</v>
      </c>
      <c r="D20" s="9">
        <v>65</v>
      </c>
      <c r="E20" s="9">
        <v>1.65</v>
      </c>
      <c r="F20" s="9">
        <f>F19+45000</f>
        <v>1180000</v>
      </c>
      <c r="G20" s="9" t="s">
        <v>24</v>
      </c>
      <c r="H20" s="9" t="s">
        <v>25</v>
      </c>
      <c r="I20" s="9">
        <v>5</v>
      </c>
      <c r="J20" s="10" t="s">
        <v>26</v>
      </c>
      <c r="K20" s="11" t="s">
        <v>27</v>
      </c>
    </row>
    <row r="21" spans="1:11" ht="15.75" thickBot="1" x14ac:dyDescent="0.3"/>
    <row r="22" spans="1:11" ht="15.75" thickBot="1" x14ac:dyDescent="0.3">
      <c r="C22" s="31" t="s">
        <v>51</v>
      </c>
      <c r="D22" s="32" t="s">
        <v>52</v>
      </c>
      <c r="E22" s="32" t="s">
        <v>53</v>
      </c>
      <c r="F22" s="32" t="s">
        <v>54</v>
      </c>
      <c r="G22" s="33" t="s">
        <v>55</v>
      </c>
      <c r="H22" s="34" t="s">
        <v>56</v>
      </c>
    </row>
    <row r="23" spans="1:11" x14ac:dyDescent="0.25">
      <c r="A23" s="15" t="s">
        <v>6</v>
      </c>
      <c r="B23" s="17"/>
      <c r="C23" s="18"/>
      <c r="D23" s="18"/>
      <c r="E23" s="18"/>
      <c r="F23" s="18"/>
      <c r="G23" s="18"/>
      <c r="H23" s="19"/>
    </row>
    <row r="24" spans="1:11" ht="15.75" thickBot="1" x14ac:dyDescent="0.3">
      <c r="A24" s="16"/>
      <c r="B24" s="20" t="s">
        <v>13</v>
      </c>
      <c r="C24" s="14"/>
      <c r="D24" s="14"/>
      <c r="E24" s="14"/>
      <c r="F24" s="14"/>
      <c r="G24" s="14"/>
      <c r="H24" s="21"/>
    </row>
    <row r="25" spans="1:11" x14ac:dyDescent="0.25">
      <c r="B25" s="20" t="s">
        <v>19</v>
      </c>
      <c r="C25" s="14"/>
      <c r="D25" s="14"/>
      <c r="E25" s="14"/>
      <c r="F25" s="14"/>
      <c r="G25" s="14"/>
      <c r="H25" s="21"/>
    </row>
    <row r="26" spans="1:11" ht="15.75" thickBot="1" x14ac:dyDescent="0.3">
      <c r="B26" s="22" t="s">
        <v>24</v>
      </c>
      <c r="C26" s="23"/>
      <c r="D26" s="23"/>
      <c r="E26" s="23"/>
      <c r="F26" s="23"/>
      <c r="G26" s="23"/>
      <c r="H26" s="24"/>
    </row>
    <row r="28" spans="1:11" ht="15.75" thickBot="1" x14ac:dyDescent="0.3"/>
    <row r="29" spans="1:11" ht="15.75" thickBot="1" x14ac:dyDescent="0.3">
      <c r="C29" s="35" t="s">
        <v>56</v>
      </c>
      <c r="D29" s="36" t="s">
        <v>52</v>
      </c>
      <c r="E29" s="37" t="s">
        <v>51</v>
      </c>
      <c r="F29" s="36" t="s">
        <v>54</v>
      </c>
      <c r="G29" s="38" t="s">
        <v>55</v>
      </c>
      <c r="H29" s="39" t="s">
        <v>53</v>
      </c>
    </row>
    <row r="30" spans="1:11" ht="15.75" thickBot="1" x14ac:dyDescent="0.3">
      <c r="A30" s="42" t="s">
        <v>7</v>
      </c>
      <c r="B30" s="17"/>
      <c r="C30" s="18"/>
      <c r="D30" s="18"/>
      <c r="E30" s="18"/>
      <c r="F30" s="18"/>
      <c r="G30" s="18"/>
      <c r="H30" s="19"/>
    </row>
    <row r="31" spans="1:11" ht="15.75" thickBot="1" x14ac:dyDescent="0.3">
      <c r="A31" s="43"/>
      <c r="B31" s="20" t="s">
        <v>14</v>
      </c>
      <c r="C31" s="14"/>
      <c r="D31" s="14"/>
      <c r="E31" s="14"/>
      <c r="F31" s="14"/>
      <c r="G31" s="14"/>
      <c r="H31" s="21"/>
    </row>
    <row r="32" spans="1:11" x14ac:dyDescent="0.25">
      <c r="B32" s="20" t="s">
        <v>20</v>
      </c>
      <c r="C32" s="14"/>
      <c r="D32" s="14"/>
      <c r="E32" s="14"/>
      <c r="F32" s="14"/>
      <c r="G32" s="14"/>
      <c r="H32" s="21"/>
    </row>
    <row r="33" spans="1:8" ht="15.75" thickBot="1" x14ac:dyDescent="0.3">
      <c r="B33" s="22" t="s">
        <v>25</v>
      </c>
      <c r="C33" s="23"/>
      <c r="D33" s="23"/>
      <c r="E33" s="23"/>
      <c r="F33" s="23"/>
      <c r="G33" s="23"/>
      <c r="H33" s="24"/>
    </row>
    <row r="35" spans="1:8" ht="15.75" thickBot="1" x14ac:dyDescent="0.3"/>
    <row r="36" spans="1:8" ht="15.75" thickBot="1" x14ac:dyDescent="0.3">
      <c r="C36" s="40" t="s">
        <v>55</v>
      </c>
      <c r="D36" s="36" t="s">
        <v>52</v>
      </c>
      <c r="E36" s="41" t="s">
        <v>57</v>
      </c>
      <c r="F36" s="36" t="s">
        <v>54</v>
      </c>
      <c r="G36" s="37" t="s">
        <v>51</v>
      </c>
      <c r="H36" s="39" t="s">
        <v>58</v>
      </c>
    </row>
    <row r="37" spans="1:8" ht="15.75" thickBot="1" x14ac:dyDescent="0.3">
      <c r="A37" s="42" t="s">
        <v>9</v>
      </c>
      <c r="B37" s="17"/>
      <c r="C37" s="18"/>
      <c r="D37" s="18"/>
      <c r="E37" s="18"/>
      <c r="F37" s="18"/>
      <c r="G37" s="18"/>
      <c r="H37" s="19"/>
    </row>
    <row r="38" spans="1:8" ht="15.75" thickBot="1" x14ac:dyDescent="0.3">
      <c r="A38" s="43"/>
      <c r="B38" s="30" t="s">
        <v>15</v>
      </c>
      <c r="C38" s="14"/>
      <c r="D38" s="14"/>
      <c r="E38" s="14"/>
      <c r="F38" s="14"/>
      <c r="G38" s="14"/>
      <c r="H38" s="21"/>
    </row>
    <row r="39" spans="1:8" x14ac:dyDescent="0.25">
      <c r="B39" s="30" t="s">
        <v>21</v>
      </c>
      <c r="C39" s="14"/>
      <c r="D39" s="14"/>
      <c r="E39" s="14"/>
      <c r="F39" s="14"/>
      <c r="G39" s="14"/>
      <c r="H39" s="21"/>
    </row>
    <row r="40" spans="1:8" ht="15.75" thickBot="1" x14ac:dyDescent="0.3">
      <c r="B40" s="13" t="s">
        <v>26</v>
      </c>
      <c r="C40" s="23"/>
      <c r="D40" s="23"/>
      <c r="E40" s="23"/>
      <c r="F40" s="23"/>
      <c r="G40" s="23"/>
      <c r="H40" s="24"/>
    </row>
    <row r="42" spans="1:8" ht="15.75" thickBot="1" x14ac:dyDescent="0.3"/>
    <row r="43" spans="1:8" ht="15.75" thickBot="1" x14ac:dyDescent="0.3">
      <c r="C43" s="36" t="s">
        <v>54</v>
      </c>
      <c r="D43" s="38" t="s">
        <v>55</v>
      </c>
      <c r="E43" s="39" t="s">
        <v>53</v>
      </c>
      <c r="F43" s="36" t="s">
        <v>59</v>
      </c>
      <c r="G43" s="37" t="s">
        <v>51</v>
      </c>
      <c r="H43" s="39" t="s">
        <v>57</v>
      </c>
    </row>
    <row r="44" spans="1:8" ht="15.75" thickBot="1" x14ac:dyDescent="0.3">
      <c r="A44" s="42" t="s">
        <v>1</v>
      </c>
      <c r="B44" s="17"/>
      <c r="C44" s="18"/>
      <c r="D44" s="18"/>
      <c r="E44" s="18"/>
      <c r="F44" s="18"/>
      <c r="G44" s="18"/>
      <c r="H44" s="19"/>
    </row>
    <row r="45" spans="1:8" ht="15.75" thickBot="1" x14ac:dyDescent="0.3">
      <c r="A45" s="43"/>
      <c r="B45" s="6" t="s">
        <v>12</v>
      </c>
      <c r="C45" s="14"/>
      <c r="D45" s="14"/>
      <c r="E45" s="14"/>
      <c r="F45" s="14"/>
      <c r="G45" s="14"/>
      <c r="H45" s="21"/>
    </row>
    <row r="46" spans="1:8" ht="15.75" thickBot="1" x14ac:dyDescent="0.3">
      <c r="B46" s="8" t="s">
        <v>18</v>
      </c>
      <c r="C46" s="23"/>
      <c r="D46" s="23"/>
      <c r="E46" s="23"/>
      <c r="F46" s="23"/>
      <c r="G46" s="23"/>
      <c r="H46" s="2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K23" sqref="K23"/>
    </sheetView>
  </sheetViews>
  <sheetFormatPr baseColWidth="10" defaultRowHeight="15" x14ac:dyDescent="0.25"/>
  <cols>
    <col min="1" max="2" width="15.42578125" customWidth="1"/>
    <col min="3" max="3" width="14.28515625" customWidth="1"/>
    <col min="4" max="4" width="15.85546875" customWidth="1"/>
    <col min="6" max="6" width="16.42578125" customWidth="1"/>
    <col min="7" max="7" width="15" customWidth="1"/>
    <col min="8" max="9" width="14.85546875" customWidth="1"/>
  </cols>
  <sheetData>
    <row r="1" spans="1:9" ht="15.75" thickBot="1" x14ac:dyDescent="0.3">
      <c r="A1" s="87" t="s">
        <v>60</v>
      </c>
      <c r="B1" s="88"/>
      <c r="C1" s="88"/>
      <c r="D1" s="89"/>
      <c r="E1" s="44"/>
      <c r="F1" s="87" t="s">
        <v>61</v>
      </c>
      <c r="G1" s="88"/>
      <c r="H1" s="88"/>
      <c r="I1" s="89"/>
    </row>
    <row r="2" spans="1:9" ht="15.75" thickBot="1" x14ac:dyDescent="0.3">
      <c r="A2" s="46" t="s">
        <v>62</v>
      </c>
      <c r="B2" s="49" t="s">
        <v>63</v>
      </c>
      <c r="C2" s="50" t="s">
        <v>64</v>
      </c>
      <c r="D2" s="51" t="s">
        <v>65</v>
      </c>
      <c r="E2" s="44"/>
      <c r="F2" s="72" t="s">
        <v>62</v>
      </c>
      <c r="G2" s="49" t="s">
        <v>66</v>
      </c>
      <c r="H2" s="50" t="s">
        <v>66</v>
      </c>
      <c r="I2" s="51" t="s">
        <v>66</v>
      </c>
    </row>
    <row r="3" spans="1:9" x14ac:dyDescent="0.25">
      <c r="A3" s="47" t="s">
        <v>67</v>
      </c>
      <c r="B3" s="63">
        <v>800000</v>
      </c>
      <c r="C3" s="64">
        <f t="shared" ref="C3:D6" si="0">B3+25000</f>
        <v>825000</v>
      </c>
      <c r="D3" s="65">
        <f t="shared" si="0"/>
        <v>850000</v>
      </c>
      <c r="E3" s="44"/>
      <c r="F3" s="74" t="s">
        <v>67</v>
      </c>
      <c r="G3" s="53"/>
      <c r="H3" s="54"/>
      <c r="I3" s="55"/>
    </row>
    <row r="4" spans="1:9" x14ac:dyDescent="0.25">
      <c r="A4" s="47" t="s">
        <v>68</v>
      </c>
      <c r="B4" s="66">
        <v>725000</v>
      </c>
      <c r="C4" s="67">
        <f t="shared" si="0"/>
        <v>750000</v>
      </c>
      <c r="D4" s="68">
        <f t="shared" si="0"/>
        <v>775000</v>
      </c>
      <c r="E4" s="44"/>
      <c r="F4" s="74" t="s">
        <v>68</v>
      </c>
      <c r="G4" s="56"/>
      <c r="H4" s="45"/>
      <c r="I4" s="57"/>
    </row>
    <row r="5" spans="1:9" x14ac:dyDescent="0.25">
      <c r="A5" s="47" t="s">
        <v>69</v>
      </c>
      <c r="B5" s="66">
        <v>600000</v>
      </c>
      <c r="C5" s="67">
        <f t="shared" si="0"/>
        <v>625000</v>
      </c>
      <c r="D5" s="68">
        <f t="shared" si="0"/>
        <v>650000</v>
      </c>
      <c r="E5" s="44"/>
      <c r="F5" s="74" t="s">
        <v>69</v>
      </c>
      <c r="G5" s="56"/>
      <c r="H5" s="45"/>
      <c r="I5" s="57"/>
    </row>
    <row r="6" spans="1:9" ht="15.75" thickBot="1" x14ac:dyDescent="0.3">
      <c r="A6" s="48" t="s">
        <v>70</v>
      </c>
      <c r="B6" s="69">
        <v>550000</v>
      </c>
      <c r="C6" s="70">
        <f t="shared" si="0"/>
        <v>575000</v>
      </c>
      <c r="D6" s="71">
        <f t="shared" si="0"/>
        <v>600000</v>
      </c>
      <c r="E6" s="44"/>
      <c r="F6" s="75" t="s">
        <v>70</v>
      </c>
      <c r="G6" s="58"/>
      <c r="H6" s="59"/>
      <c r="I6" s="60"/>
    </row>
    <row r="7" spans="1:9" ht="15.75" thickBot="1" x14ac:dyDescent="0.3">
      <c r="A7" s="44"/>
      <c r="B7" s="44"/>
      <c r="C7" s="44"/>
      <c r="D7" s="44"/>
      <c r="E7" s="44"/>
      <c r="F7" s="44"/>
      <c r="G7" s="44"/>
      <c r="H7" s="44"/>
      <c r="I7" s="44"/>
    </row>
    <row r="8" spans="1:9" ht="15.75" thickBot="1" x14ac:dyDescent="0.3">
      <c r="A8" s="87" t="s">
        <v>60</v>
      </c>
      <c r="B8" s="88"/>
      <c r="C8" s="88"/>
      <c r="D8" s="89"/>
      <c r="E8" s="44"/>
      <c r="F8" s="87" t="s">
        <v>71</v>
      </c>
      <c r="G8" s="88"/>
      <c r="H8" s="88"/>
      <c r="I8" s="89"/>
    </row>
    <row r="9" spans="1:9" ht="15.75" thickBot="1" x14ac:dyDescent="0.3">
      <c r="A9" s="46" t="s">
        <v>62</v>
      </c>
      <c r="B9" s="49" t="s">
        <v>72</v>
      </c>
      <c r="C9" s="50" t="s">
        <v>73</v>
      </c>
      <c r="D9" s="51" t="s">
        <v>74</v>
      </c>
      <c r="E9" s="44"/>
      <c r="F9" s="72" t="s">
        <v>62</v>
      </c>
      <c r="G9" s="49" t="s">
        <v>66</v>
      </c>
      <c r="H9" s="50" t="s">
        <v>66</v>
      </c>
      <c r="I9" s="51" t="s">
        <v>66</v>
      </c>
    </row>
    <row r="10" spans="1:9" x14ac:dyDescent="0.25">
      <c r="A10" s="47" t="s">
        <v>67</v>
      </c>
      <c r="B10" s="63">
        <v>900000</v>
      </c>
      <c r="C10" s="64">
        <f t="shared" ref="C10:D13" si="1">B10+45000</f>
        <v>945000</v>
      </c>
      <c r="D10" s="65">
        <f t="shared" si="1"/>
        <v>990000</v>
      </c>
      <c r="E10" s="44"/>
      <c r="F10" s="74" t="s">
        <v>67</v>
      </c>
      <c r="G10" s="53"/>
      <c r="H10" s="54"/>
      <c r="I10" s="55"/>
    </row>
    <row r="11" spans="1:9" x14ac:dyDescent="0.25">
      <c r="A11" s="47" t="s">
        <v>68</v>
      </c>
      <c r="B11" s="66">
        <v>780000</v>
      </c>
      <c r="C11" s="67">
        <f t="shared" si="1"/>
        <v>825000</v>
      </c>
      <c r="D11" s="68">
        <f t="shared" si="1"/>
        <v>870000</v>
      </c>
      <c r="E11" s="44"/>
      <c r="F11" s="74" t="s">
        <v>68</v>
      </c>
      <c r="G11" s="56"/>
      <c r="H11" s="45"/>
      <c r="I11" s="57"/>
    </row>
    <row r="12" spans="1:9" x14ac:dyDescent="0.25">
      <c r="A12" s="47" t="s">
        <v>69</v>
      </c>
      <c r="B12" s="66">
        <v>625000</v>
      </c>
      <c r="C12" s="67">
        <f t="shared" si="1"/>
        <v>670000</v>
      </c>
      <c r="D12" s="68">
        <f t="shared" si="1"/>
        <v>715000</v>
      </c>
      <c r="E12" s="44"/>
      <c r="F12" s="74" t="s">
        <v>69</v>
      </c>
      <c r="G12" s="56"/>
      <c r="H12" s="45"/>
      <c r="I12" s="57"/>
    </row>
    <row r="13" spans="1:9" ht="15.75" thickBot="1" x14ac:dyDescent="0.3">
      <c r="A13" s="48" t="s">
        <v>70</v>
      </c>
      <c r="B13" s="69">
        <v>548000</v>
      </c>
      <c r="C13" s="70">
        <f t="shared" si="1"/>
        <v>593000</v>
      </c>
      <c r="D13" s="71">
        <f t="shared" si="1"/>
        <v>638000</v>
      </c>
      <c r="E13" s="44"/>
      <c r="F13" s="75" t="s">
        <v>70</v>
      </c>
      <c r="G13" s="58"/>
      <c r="H13" s="59"/>
      <c r="I13" s="60"/>
    </row>
    <row r="14" spans="1:9" ht="15.75" thickBot="1" x14ac:dyDescent="0.3">
      <c r="A14" s="44"/>
      <c r="B14" s="44"/>
      <c r="C14" s="44"/>
      <c r="D14" s="44"/>
      <c r="E14" s="44"/>
      <c r="F14" s="44"/>
      <c r="G14" s="44"/>
      <c r="H14" s="44"/>
      <c r="I14" s="44"/>
    </row>
    <row r="15" spans="1:9" ht="15.75" thickBot="1" x14ac:dyDescent="0.3">
      <c r="A15" s="87" t="s">
        <v>60</v>
      </c>
      <c r="B15" s="88"/>
      <c r="C15" s="88"/>
      <c r="D15" s="89"/>
      <c r="F15" s="90" t="s">
        <v>75</v>
      </c>
      <c r="G15" s="88"/>
      <c r="H15" s="88"/>
      <c r="I15" s="89"/>
    </row>
    <row r="16" spans="1:9" ht="15.75" thickBot="1" x14ac:dyDescent="0.3">
      <c r="A16" s="46" t="s">
        <v>62</v>
      </c>
      <c r="B16" s="49" t="s">
        <v>79</v>
      </c>
      <c r="C16" s="50" t="s">
        <v>76</v>
      </c>
      <c r="D16" s="51" t="s">
        <v>77</v>
      </c>
      <c r="F16" s="72" t="s">
        <v>62</v>
      </c>
      <c r="G16" s="73" t="s">
        <v>66</v>
      </c>
      <c r="H16" s="50" t="s">
        <v>66</v>
      </c>
      <c r="I16" s="51" t="s">
        <v>66</v>
      </c>
    </row>
    <row r="17" spans="1:9" x14ac:dyDescent="0.25">
      <c r="A17" s="47" t="s">
        <v>67</v>
      </c>
      <c r="B17" s="63">
        <v>250000</v>
      </c>
      <c r="C17" s="64">
        <v>125800</v>
      </c>
      <c r="D17" s="65">
        <v>580000</v>
      </c>
      <c r="F17" s="74" t="s">
        <v>67</v>
      </c>
      <c r="G17" s="61"/>
      <c r="H17" s="54"/>
      <c r="I17" s="55"/>
    </row>
    <row r="18" spans="1:9" x14ac:dyDescent="0.25">
      <c r="A18" s="47" t="s">
        <v>68</v>
      </c>
      <c r="B18" s="66">
        <v>680000</v>
      </c>
      <c r="C18" s="67">
        <v>452360</v>
      </c>
      <c r="D18" s="68">
        <f t="shared" ref="C18:D20" si="2">C18+45000</f>
        <v>497360</v>
      </c>
      <c r="F18" s="74" t="s">
        <v>68</v>
      </c>
      <c r="G18" s="52"/>
      <c r="H18" s="45"/>
      <c r="I18" s="57"/>
    </row>
    <row r="19" spans="1:9" x14ac:dyDescent="0.25">
      <c r="A19" s="47" t="s">
        <v>69</v>
      </c>
      <c r="B19" s="66">
        <v>458000</v>
      </c>
      <c r="C19" s="67">
        <f t="shared" si="2"/>
        <v>503000</v>
      </c>
      <c r="D19" s="68">
        <f t="shared" si="2"/>
        <v>548000</v>
      </c>
      <c r="F19" s="74" t="s">
        <v>69</v>
      </c>
      <c r="G19" s="52"/>
      <c r="H19" s="45"/>
      <c r="I19" s="57"/>
    </row>
    <row r="20" spans="1:9" ht="15.75" thickBot="1" x14ac:dyDescent="0.3">
      <c r="A20" s="48" t="s">
        <v>70</v>
      </c>
      <c r="B20" s="69">
        <v>548000</v>
      </c>
      <c r="C20" s="70">
        <f t="shared" si="2"/>
        <v>593000</v>
      </c>
      <c r="D20" s="71">
        <f t="shared" si="2"/>
        <v>638000</v>
      </c>
      <c r="F20" s="75" t="s">
        <v>70</v>
      </c>
      <c r="G20" s="62"/>
      <c r="H20" s="59"/>
      <c r="I20" s="60"/>
    </row>
    <row r="21" spans="1:9" ht="15.75" thickBot="1" x14ac:dyDescent="0.3"/>
    <row r="22" spans="1:9" ht="15.75" thickBot="1" x14ac:dyDescent="0.3">
      <c r="A22" s="87" t="s">
        <v>60</v>
      </c>
      <c r="B22" s="88"/>
      <c r="C22" s="88"/>
      <c r="D22" s="89"/>
      <c r="F22" s="87" t="s">
        <v>82</v>
      </c>
      <c r="G22" s="88"/>
      <c r="H22" s="88"/>
      <c r="I22" s="89"/>
    </row>
    <row r="23" spans="1:9" ht="15.75" thickBot="1" x14ac:dyDescent="0.3">
      <c r="A23" s="46" t="s">
        <v>62</v>
      </c>
      <c r="B23" s="49" t="s">
        <v>78</v>
      </c>
      <c r="C23" s="50" t="s">
        <v>80</v>
      </c>
      <c r="D23" s="51" t="s">
        <v>81</v>
      </c>
      <c r="F23" s="72" t="s">
        <v>62</v>
      </c>
      <c r="G23" s="49" t="s">
        <v>66</v>
      </c>
      <c r="H23" s="50" t="s">
        <v>66</v>
      </c>
      <c r="I23" s="51" t="s">
        <v>66</v>
      </c>
    </row>
    <row r="24" spans="1:9" x14ac:dyDescent="0.25">
      <c r="A24" s="47" t="s">
        <v>67</v>
      </c>
      <c r="B24" s="63">
        <v>350000</v>
      </c>
      <c r="C24" s="64">
        <v>458900</v>
      </c>
      <c r="D24" s="65">
        <v>580000</v>
      </c>
      <c r="F24" s="74" t="s">
        <v>67</v>
      </c>
      <c r="G24" s="53"/>
      <c r="H24" s="54"/>
      <c r="I24" s="55"/>
    </row>
    <row r="25" spans="1:9" x14ac:dyDescent="0.25">
      <c r="A25" s="47" t="s">
        <v>68</v>
      </c>
      <c r="B25" s="66">
        <v>425000</v>
      </c>
      <c r="C25" s="67">
        <v>352000</v>
      </c>
      <c r="D25" s="68">
        <f t="shared" ref="D25:D27" si="3">C25+45000</f>
        <v>397000</v>
      </c>
      <c r="F25" s="74" t="s">
        <v>68</v>
      </c>
      <c r="G25" s="56"/>
      <c r="H25" s="45"/>
      <c r="I25" s="57"/>
    </row>
    <row r="26" spans="1:9" x14ac:dyDescent="0.25">
      <c r="A26" s="47" t="s">
        <v>69</v>
      </c>
      <c r="B26" s="66">
        <v>640000</v>
      </c>
      <c r="C26" s="67">
        <v>452000</v>
      </c>
      <c r="D26" s="68">
        <f t="shared" si="3"/>
        <v>497000</v>
      </c>
      <c r="F26" s="74" t="s">
        <v>69</v>
      </c>
      <c r="G26" s="56"/>
      <c r="H26" s="45"/>
      <c r="I26" s="57"/>
    </row>
    <row r="27" spans="1:9" ht="15.75" thickBot="1" x14ac:dyDescent="0.3">
      <c r="A27" s="48" t="s">
        <v>70</v>
      </c>
      <c r="B27" s="69">
        <v>548000</v>
      </c>
      <c r="C27" s="70">
        <f t="shared" ref="C27" si="4">B27+45000</f>
        <v>593000</v>
      </c>
      <c r="D27" s="71">
        <f t="shared" si="3"/>
        <v>638000</v>
      </c>
      <c r="F27" s="75" t="s">
        <v>70</v>
      </c>
      <c r="G27" s="58"/>
      <c r="H27" s="59"/>
      <c r="I27" s="60"/>
    </row>
  </sheetData>
  <mergeCells count="8">
    <mergeCell ref="A22:D22"/>
    <mergeCell ref="F22:I22"/>
    <mergeCell ref="A1:D1"/>
    <mergeCell ref="F1:I1"/>
    <mergeCell ref="A8:D8"/>
    <mergeCell ref="F8:I8"/>
    <mergeCell ref="A15:D15"/>
    <mergeCell ref="F15:I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G13" sqref="G13"/>
    </sheetView>
  </sheetViews>
  <sheetFormatPr baseColWidth="10" defaultRowHeight="15" x14ac:dyDescent="0.25"/>
  <sheetData>
    <row r="1" spans="1:7" ht="15.75" thickBot="1" x14ac:dyDescent="0.3">
      <c r="A1" s="76" t="s">
        <v>0</v>
      </c>
      <c r="B1" s="77" t="s">
        <v>1</v>
      </c>
      <c r="C1" s="77" t="s">
        <v>6</v>
      </c>
      <c r="D1" s="77" t="s">
        <v>2</v>
      </c>
      <c r="E1" s="77" t="s">
        <v>3</v>
      </c>
      <c r="F1" s="77" t="s">
        <v>5</v>
      </c>
      <c r="G1" s="78" t="s">
        <v>6</v>
      </c>
    </row>
    <row r="2" spans="1:7" x14ac:dyDescent="0.25">
      <c r="A2" s="79" t="s">
        <v>11</v>
      </c>
      <c r="B2" s="79" t="s">
        <v>12</v>
      </c>
      <c r="C2" s="79" t="s">
        <v>13</v>
      </c>
      <c r="D2" s="79">
        <v>25</v>
      </c>
      <c r="E2" s="79">
        <v>60</v>
      </c>
      <c r="F2" s="79">
        <v>450000</v>
      </c>
      <c r="G2" s="82" t="s">
        <v>13</v>
      </c>
    </row>
    <row r="3" spans="1:7" x14ac:dyDescent="0.25">
      <c r="A3" s="80" t="s">
        <v>17</v>
      </c>
      <c r="B3" s="80" t="s">
        <v>18</v>
      </c>
      <c r="C3" s="80" t="s">
        <v>19</v>
      </c>
      <c r="D3" s="80">
        <v>26</v>
      </c>
      <c r="E3" s="80">
        <v>70</v>
      </c>
      <c r="F3" s="80">
        <f>F2+45000</f>
        <v>495000</v>
      </c>
      <c r="G3" s="83" t="s">
        <v>19</v>
      </c>
    </row>
    <row r="4" spans="1:7" x14ac:dyDescent="0.25">
      <c r="A4" s="80" t="s">
        <v>23</v>
      </c>
      <c r="B4" s="80" t="s">
        <v>18</v>
      </c>
      <c r="C4" s="80" t="s">
        <v>24</v>
      </c>
      <c r="D4" s="80">
        <v>22</v>
      </c>
      <c r="E4" s="80">
        <v>85</v>
      </c>
      <c r="F4" s="80">
        <f>F3+45000</f>
        <v>540000</v>
      </c>
      <c r="G4" s="83" t="s">
        <v>24</v>
      </c>
    </row>
    <row r="5" spans="1:7" x14ac:dyDescent="0.25">
      <c r="A5" s="80" t="s">
        <v>28</v>
      </c>
      <c r="B5" s="80" t="s">
        <v>18</v>
      </c>
      <c r="C5" s="80" t="s">
        <v>13</v>
      </c>
      <c r="D5" s="80">
        <v>22</v>
      </c>
      <c r="E5" s="80">
        <v>72</v>
      </c>
      <c r="F5" s="80">
        <f t="shared" ref="F5:F8" si="0">F4+45000</f>
        <v>585000</v>
      </c>
      <c r="G5" s="83" t="s">
        <v>13</v>
      </c>
    </row>
    <row r="6" spans="1:7" x14ac:dyDescent="0.25">
      <c r="A6" s="80" t="s">
        <v>29</v>
      </c>
      <c r="B6" s="80" t="s">
        <v>12</v>
      </c>
      <c r="C6" s="80" t="s">
        <v>24</v>
      </c>
      <c r="D6" s="80">
        <v>16</v>
      </c>
      <c r="E6" s="80">
        <v>73</v>
      </c>
      <c r="F6" s="80">
        <f t="shared" si="0"/>
        <v>630000</v>
      </c>
      <c r="G6" s="83" t="s">
        <v>24</v>
      </c>
    </row>
    <row r="7" spans="1:7" x14ac:dyDescent="0.25">
      <c r="A7" s="80" t="s">
        <v>30</v>
      </c>
      <c r="B7" s="80" t="s">
        <v>12</v>
      </c>
      <c r="C7" s="80" t="s">
        <v>24</v>
      </c>
      <c r="D7" s="80">
        <v>23</v>
      </c>
      <c r="E7" s="80">
        <v>65</v>
      </c>
      <c r="F7" s="80">
        <f t="shared" si="0"/>
        <v>675000</v>
      </c>
      <c r="G7" s="83" t="s">
        <v>24</v>
      </c>
    </row>
    <row r="8" spans="1:7" ht="15.75" thickBot="1" x14ac:dyDescent="0.3">
      <c r="A8" s="81" t="s">
        <v>31</v>
      </c>
      <c r="B8" s="81" t="s">
        <v>18</v>
      </c>
      <c r="C8" s="81" t="s">
        <v>19</v>
      </c>
      <c r="D8" s="81">
        <v>21</v>
      </c>
      <c r="E8" s="81">
        <v>68</v>
      </c>
      <c r="F8" s="81">
        <f t="shared" si="0"/>
        <v>720000</v>
      </c>
      <c r="G8" s="84" t="s">
        <v>19</v>
      </c>
    </row>
    <row r="10" spans="1:7" ht="15.75" thickBot="1" x14ac:dyDescent="0.3"/>
    <row r="11" spans="1:7" x14ac:dyDescent="0.25">
      <c r="A11" s="91" t="s">
        <v>83</v>
      </c>
      <c r="B11" s="92"/>
      <c r="C11" s="92"/>
      <c r="D11" s="92"/>
      <c r="E11" s="93"/>
    </row>
    <row r="12" spans="1:7" x14ac:dyDescent="0.25">
      <c r="A12" s="94" t="s">
        <v>84</v>
      </c>
      <c r="B12" s="95"/>
      <c r="C12" s="95"/>
      <c r="D12" s="95"/>
      <c r="E12" s="96"/>
    </row>
    <row r="13" spans="1:7" ht="15.75" thickBot="1" x14ac:dyDescent="0.3">
      <c r="A13" s="97" t="s">
        <v>85</v>
      </c>
      <c r="B13" s="98"/>
      <c r="C13" s="98"/>
      <c r="D13" s="98"/>
      <c r="E13" s="99"/>
    </row>
  </sheetData>
  <mergeCells count="3">
    <mergeCell ref="A11:E11"/>
    <mergeCell ref="A12:E12"/>
    <mergeCell ref="A13:E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H11" sqref="H11"/>
    </sheetView>
  </sheetViews>
  <sheetFormatPr baseColWidth="10" defaultRowHeight="15" x14ac:dyDescent="0.25"/>
  <sheetData>
    <row r="1" spans="1:9" ht="15.75" thickBot="1" x14ac:dyDescent="0.3">
      <c r="A1" s="3" t="s">
        <v>0</v>
      </c>
      <c r="B1" s="4" t="s">
        <v>1</v>
      </c>
      <c r="C1" s="4" t="s">
        <v>2</v>
      </c>
      <c r="D1" s="4" t="s">
        <v>4</v>
      </c>
      <c r="E1" s="4" t="s">
        <v>5</v>
      </c>
      <c r="F1" s="4" t="s">
        <v>90</v>
      </c>
    </row>
    <row r="2" spans="1:9" ht="15.75" thickBot="1" x14ac:dyDescent="0.3">
      <c r="A2" s="6" t="s">
        <v>11</v>
      </c>
      <c r="B2" s="1"/>
      <c r="C2" s="1"/>
      <c r="D2" s="1"/>
      <c r="E2" s="1"/>
      <c r="F2" s="1"/>
      <c r="H2" s="4" t="s">
        <v>1</v>
      </c>
      <c r="I2" t="s">
        <v>86</v>
      </c>
    </row>
    <row r="3" spans="1:9" ht="15.75" thickBot="1" x14ac:dyDescent="0.3">
      <c r="A3" s="6" t="s">
        <v>17</v>
      </c>
      <c r="B3" s="1"/>
      <c r="C3" s="1"/>
      <c r="D3" s="1"/>
      <c r="E3" s="1"/>
      <c r="F3" s="1"/>
      <c r="H3" s="4" t="s">
        <v>2</v>
      </c>
      <c r="I3" t="s">
        <v>87</v>
      </c>
    </row>
    <row r="4" spans="1:9" ht="15.75" thickBot="1" x14ac:dyDescent="0.3">
      <c r="A4" s="6" t="s">
        <v>23</v>
      </c>
      <c r="B4" s="1"/>
      <c r="C4" s="1"/>
      <c r="D4" s="1"/>
      <c r="E4" s="1"/>
      <c r="F4" s="1"/>
      <c r="H4" s="4" t="s">
        <v>4</v>
      </c>
      <c r="I4" t="s">
        <v>88</v>
      </c>
    </row>
    <row r="5" spans="1:9" ht="15.75" thickBot="1" x14ac:dyDescent="0.3">
      <c r="A5" s="6" t="s">
        <v>28</v>
      </c>
      <c r="B5" s="1"/>
      <c r="C5" s="1"/>
      <c r="D5" s="1"/>
      <c r="E5" s="1"/>
      <c r="F5" s="1"/>
      <c r="H5" s="4" t="s">
        <v>5</v>
      </c>
      <c r="I5" t="s">
        <v>89</v>
      </c>
    </row>
    <row r="6" spans="1:9" x14ac:dyDescent="0.25">
      <c r="A6" s="6" t="s">
        <v>29</v>
      </c>
      <c r="B6" s="1"/>
      <c r="C6" s="1"/>
      <c r="D6" s="1"/>
      <c r="E6" s="1"/>
      <c r="F6" s="1"/>
      <c r="H6" s="4" t="s">
        <v>90</v>
      </c>
      <c r="I6" t="s">
        <v>91</v>
      </c>
    </row>
    <row r="7" spans="1:9" x14ac:dyDescent="0.25">
      <c r="A7" s="6" t="s">
        <v>30</v>
      </c>
      <c r="B7" s="1"/>
      <c r="C7" s="1"/>
      <c r="D7" s="1"/>
      <c r="E7" s="1"/>
      <c r="F7" s="1"/>
    </row>
    <row r="8" spans="1:9" x14ac:dyDescent="0.25">
      <c r="A8" s="6" t="s">
        <v>31</v>
      </c>
      <c r="B8" s="1"/>
      <c r="C8" s="1"/>
      <c r="D8" s="1"/>
      <c r="E8" s="1"/>
      <c r="F8" s="1"/>
    </row>
    <row r="9" spans="1:9" x14ac:dyDescent="0.25">
      <c r="A9" s="6" t="s">
        <v>32</v>
      </c>
      <c r="B9" s="1"/>
      <c r="C9" s="1"/>
      <c r="D9" s="1"/>
      <c r="E9" s="1"/>
      <c r="F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SUBTOTALES</vt:lpstr>
      <vt:lpstr>FILTRO AVANZADO</vt:lpstr>
      <vt:lpstr>RESUMEN DE TABLAS</vt:lpstr>
      <vt:lpstr>CONSOLIDADO</vt:lpstr>
      <vt:lpstr>GRAFICOS</vt:lpstr>
      <vt:lpstr>VALIDACION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sala114</dc:creator>
  <cp:lastModifiedBy>PC_CHINCHE</cp:lastModifiedBy>
  <dcterms:created xsi:type="dcterms:W3CDTF">2012-05-06T12:47:32Z</dcterms:created>
  <dcterms:modified xsi:type="dcterms:W3CDTF">2012-10-30T11:00:19Z</dcterms:modified>
</cp:coreProperties>
</file>