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1"/>
  </bookViews>
  <sheets>
    <sheet name="FILTRO AVANZADO" sheetId="2" r:id="rId1"/>
    <sheet name="CONSOLIDADOS" sheetId="3" r:id="rId2"/>
    <sheet name="RESUMEN DE TABLAS" sheetId="1" r:id="rId3"/>
  </sheets>
  <definedNames>
    <definedName name="_xlnm._FilterDatabase" localSheetId="0" hidden="1">'FILTRO AVANZADO'!$A$1:$I$12</definedName>
  </definedNames>
  <calcPr calcId="124519"/>
</workbook>
</file>

<file path=xl/calcChain.xml><?xml version="1.0" encoding="utf-8"?>
<calcChain xmlns="http://schemas.openxmlformats.org/spreadsheetml/2006/main">
  <c r="G3" i="2"/>
  <c r="G4" s="1"/>
  <c r="G5" s="1"/>
  <c r="G6" s="1"/>
  <c r="G7" s="1"/>
  <c r="G8" s="1"/>
  <c r="G9" s="1"/>
  <c r="G10" s="1"/>
  <c r="G11" s="1"/>
  <c r="G12" s="1"/>
  <c r="G3" i="1" l="1"/>
  <c r="G4" l="1"/>
  <c r="G5" s="1"/>
  <c r="G6" s="1"/>
  <c r="G7" s="1"/>
  <c r="G8" s="1"/>
  <c r="G9" s="1"/>
  <c r="G10" s="1"/>
  <c r="G11" s="1"/>
  <c r="G12" s="1"/>
</calcChain>
</file>

<file path=xl/sharedStrings.xml><?xml version="1.0" encoding="utf-8"?>
<sst xmlns="http://schemas.openxmlformats.org/spreadsheetml/2006/main" count="278" uniqueCount="58">
  <si>
    <t>Nombres</t>
  </si>
  <si>
    <t>Curso</t>
  </si>
  <si>
    <t>Carlos</t>
  </si>
  <si>
    <t>Jose</t>
  </si>
  <si>
    <t>Fanny</t>
  </si>
  <si>
    <t>Jorge</t>
  </si>
  <si>
    <t>Maria</t>
  </si>
  <si>
    <t>Miguel</t>
  </si>
  <si>
    <t>Samuel</t>
  </si>
  <si>
    <t>Sandra</t>
  </si>
  <si>
    <t>Dario</t>
  </si>
  <si>
    <t>Sexo</t>
  </si>
  <si>
    <t>Semestre</t>
  </si>
  <si>
    <t>Programa</t>
  </si>
  <si>
    <t>Nota</t>
  </si>
  <si>
    <t>Edad</t>
  </si>
  <si>
    <t>Alberto</t>
  </si>
  <si>
    <t>Ana</t>
  </si>
  <si>
    <t>M</t>
  </si>
  <si>
    <t>F</t>
  </si>
  <si>
    <t>OPERACIÓN</t>
  </si>
  <si>
    <t>MERCADEO</t>
  </si>
  <si>
    <t>ENFERMERIA</t>
  </si>
  <si>
    <t>I</t>
  </si>
  <si>
    <t>II</t>
  </si>
  <si>
    <t>III</t>
  </si>
  <si>
    <t>Asistencias</t>
  </si>
  <si>
    <t>Prom. Edad</t>
  </si>
  <si>
    <t>Suma Valor</t>
  </si>
  <si>
    <t>Max. Nota</t>
  </si>
  <si>
    <t>Min. Asistencia</t>
  </si>
  <si>
    <t>Max. Edad</t>
  </si>
  <si>
    <t>Prom. Valor</t>
  </si>
  <si>
    <t>Min. Edad</t>
  </si>
  <si>
    <t>Prom.Not</t>
  </si>
  <si>
    <t>Suma. Asist.</t>
  </si>
  <si>
    <t>Min. Asist.</t>
  </si>
  <si>
    <t>Valor Mat.</t>
  </si>
  <si>
    <t>&gt;24</t>
  </si>
  <si>
    <t>&lt;5</t>
  </si>
  <si>
    <t>&gt;15</t>
  </si>
  <si>
    <t>MOVIMIENTOS AÑO 2008</t>
  </si>
  <si>
    <t>SUMA GENERAL ULTIMOS 4 AÑOS</t>
  </si>
  <si>
    <t>ENTIDAD</t>
  </si>
  <si>
    <t>BOGOTA</t>
  </si>
  <si>
    <t>MEDELLIN</t>
  </si>
  <si>
    <t>CALI</t>
  </si>
  <si>
    <t>CARTAGENA</t>
  </si>
  <si>
    <t>SALUDCOOP</t>
  </si>
  <si>
    <t>COOMEVA</t>
  </si>
  <si>
    <t>SALUDTOTAL</t>
  </si>
  <si>
    <t>COOSALUD</t>
  </si>
  <si>
    <t>MOVIMIENTOS AÑO 2009</t>
  </si>
  <si>
    <t>PROMEDIO GENERAL ULTIMOS 4 AÑOS</t>
  </si>
  <si>
    <t>MOVIMIENTOS AÑO 2010</t>
  </si>
  <si>
    <t>MINIMO GENERAL ULTIMOS 4 AÑOS</t>
  </si>
  <si>
    <t>MOVIMIENTOS AÑO 2011</t>
  </si>
  <si>
    <t>MAXIMO GENERAL ULTIMOS 4 AÑOS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</si>
</sst>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6" xfId="0" applyFill="1" applyBorder="1"/>
    <xf numFmtId="0" fontId="2" fillId="2" borderId="3" xfId="0" applyFont="1" applyFill="1" applyBorder="1" applyAlignment="1">
      <alignment horizontal="center"/>
    </xf>
    <xf numFmtId="1" fontId="4" fillId="4" borderId="1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" fontId="4" fillId="4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4" borderId="15" xfId="0" applyFont="1" applyFill="1" applyBorder="1"/>
    <xf numFmtId="0" fontId="3" fillId="4" borderId="2" xfId="0" applyFont="1" applyFill="1" applyBorder="1"/>
    <xf numFmtId="0" fontId="4" fillId="4" borderId="18" xfId="0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0" fillId="4" borderId="15" xfId="0" applyFill="1" applyBorder="1"/>
    <xf numFmtId="0" fontId="0" fillId="4" borderId="2" xfId="0" applyFill="1" applyBorder="1"/>
    <xf numFmtId="0" fontId="0" fillId="4" borderId="15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4" fillId="4" borderId="17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5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E23" sqref="E23"/>
    </sheetView>
  </sheetViews>
  <sheetFormatPr baseColWidth="10" defaultRowHeight="15"/>
  <cols>
    <col min="3" max="3" width="14.42578125" customWidth="1"/>
  </cols>
  <sheetData>
    <row r="1" spans="1:19" ht="15.75" thickBot="1">
      <c r="A1" s="11" t="s">
        <v>0</v>
      </c>
      <c r="B1" s="11" t="s">
        <v>11</v>
      </c>
      <c r="C1" s="11" t="s">
        <v>13</v>
      </c>
      <c r="D1" s="11" t="s">
        <v>15</v>
      </c>
      <c r="E1" s="11" t="s">
        <v>12</v>
      </c>
      <c r="F1" s="11" t="s">
        <v>1</v>
      </c>
      <c r="G1" s="11" t="s">
        <v>37</v>
      </c>
      <c r="H1" s="11" t="s">
        <v>14</v>
      </c>
      <c r="I1" s="11" t="s">
        <v>26</v>
      </c>
    </row>
    <row r="2" spans="1:19">
      <c r="A2" s="12" t="s">
        <v>2</v>
      </c>
      <c r="B2" s="13" t="s">
        <v>18</v>
      </c>
      <c r="C2" s="13" t="s">
        <v>20</v>
      </c>
      <c r="D2" s="13">
        <v>25</v>
      </c>
      <c r="E2" s="13" t="s">
        <v>23</v>
      </c>
      <c r="F2" s="13">
        <v>102</v>
      </c>
      <c r="G2" s="13">
        <v>345000</v>
      </c>
      <c r="H2" s="13">
        <v>4.5</v>
      </c>
      <c r="I2" s="14">
        <v>12</v>
      </c>
      <c r="K2" s="3" t="s">
        <v>11</v>
      </c>
      <c r="L2" s="4" t="s">
        <v>15</v>
      </c>
      <c r="M2" s="7" t="s">
        <v>0</v>
      </c>
      <c r="N2" s="8" t="s">
        <v>13</v>
      </c>
      <c r="O2" s="8" t="s">
        <v>12</v>
      </c>
      <c r="P2" s="8" t="s">
        <v>1</v>
      </c>
      <c r="Q2" s="8" t="s">
        <v>37</v>
      </c>
      <c r="R2" s="8" t="s">
        <v>14</v>
      </c>
      <c r="S2" s="8" t="s">
        <v>26</v>
      </c>
    </row>
    <row r="3" spans="1:19" ht="15.75" thickBot="1">
      <c r="A3" s="15" t="s">
        <v>3</v>
      </c>
      <c r="B3" s="1" t="s">
        <v>18</v>
      </c>
      <c r="C3" s="1" t="s">
        <v>21</v>
      </c>
      <c r="D3" s="1">
        <v>26</v>
      </c>
      <c r="E3" s="1" t="s">
        <v>24</v>
      </c>
      <c r="F3" s="1">
        <v>105</v>
      </c>
      <c r="G3" s="1">
        <f>G2+12500</f>
        <v>357500</v>
      </c>
      <c r="H3" s="1">
        <v>3.8</v>
      </c>
      <c r="I3" s="16">
        <v>15</v>
      </c>
      <c r="K3" s="5" t="s">
        <v>18</v>
      </c>
      <c r="L3" s="6" t="s">
        <v>38</v>
      </c>
    </row>
    <row r="4" spans="1:19" ht="15.75" thickBot="1">
      <c r="A4" s="15" t="s">
        <v>4</v>
      </c>
      <c r="B4" s="1" t="s">
        <v>19</v>
      </c>
      <c r="C4" s="1" t="s">
        <v>22</v>
      </c>
      <c r="D4" s="1">
        <v>24</v>
      </c>
      <c r="E4" s="1" t="s">
        <v>25</v>
      </c>
      <c r="F4" s="1">
        <v>101</v>
      </c>
      <c r="G4" s="1">
        <f t="shared" ref="G4:G12" si="0">G3+12500</f>
        <v>370000</v>
      </c>
      <c r="H4" s="1">
        <v>4.8</v>
      </c>
      <c r="I4" s="16">
        <v>14</v>
      </c>
    </row>
    <row r="5" spans="1:19">
      <c r="A5" s="15" t="s">
        <v>5</v>
      </c>
      <c r="B5" s="1" t="s">
        <v>18</v>
      </c>
      <c r="C5" s="1" t="s">
        <v>22</v>
      </c>
      <c r="D5" s="1">
        <v>28</v>
      </c>
      <c r="E5" s="1" t="s">
        <v>25</v>
      </c>
      <c r="F5" s="1">
        <v>102</v>
      </c>
      <c r="G5" s="1">
        <f t="shared" si="0"/>
        <v>382500</v>
      </c>
      <c r="H5" s="1">
        <v>4.5999999999999996</v>
      </c>
      <c r="I5" s="16">
        <v>18</v>
      </c>
      <c r="K5" s="3" t="s">
        <v>13</v>
      </c>
      <c r="L5" s="4" t="s">
        <v>14</v>
      </c>
      <c r="M5" s="7" t="s">
        <v>0</v>
      </c>
      <c r="N5" s="8" t="s">
        <v>11</v>
      </c>
      <c r="O5" s="8" t="s">
        <v>15</v>
      </c>
      <c r="P5" s="8" t="s">
        <v>12</v>
      </c>
      <c r="Q5" s="8" t="s">
        <v>1</v>
      </c>
      <c r="R5" s="8" t="s">
        <v>37</v>
      </c>
      <c r="S5" s="8" t="s">
        <v>26</v>
      </c>
    </row>
    <row r="6" spans="1:19" ht="15.75" thickBot="1">
      <c r="A6" s="15" t="s">
        <v>6</v>
      </c>
      <c r="B6" s="1" t="s">
        <v>19</v>
      </c>
      <c r="C6" s="1" t="s">
        <v>20</v>
      </c>
      <c r="D6" s="1">
        <v>31</v>
      </c>
      <c r="E6" s="1" t="s">
        <v>24</v>
      </c>
      <c r="F6" s="1">
        <v>105</v>
      </c>
      <c r="G6" s="1">
        <f t="shared" si="0"/>
        <v>395000</v>
      </c>
      <c r="H6" s="1">
        <v>4.5</v>
      </c>
      <c r="I6" s="16">
        <v>21</v>
      </c>
      <c r="K6" s="5" t="s">
        <v>20</v>
      </c>
      <c r="L6" s="6" t="s">
        <v>39</v>
      </c>
    </row>
    <row r="7" spans="1:19" ht="15.75" thickBot="1">
      <c r="A7" s="15" t="s">
        <v>7</v>
      </c>
      <c r="B7" s="1" t="s">
        <v>18</v>
      </c>
      <c r="C7" s="1" t="s">
        <v>21</v>
      </c>
      <c r="D7" s="1">
        <v>32</v>
      </c>
      <c r="E7" s="1" t="s">
        <v>23</v>
      </c>
      <c r="F7" s="1">
        <v>101</v>
      </c>
      <c r="G7" s="1">
        <f t="shared" si="0"/>
        <v>407500</v>
      </c>
      <c r="H7" s="1">
        <v>3.5</v>
      </c>
      <c r="I7" s="16">
        <v>25</v>
      </c>
    </row>
    <row r="8" spans="1:19">
      <c r="A8" s="15" t="s">
        <v>8</v>
      </c>
      <c r="B8" s="1" t="s">
        <v>18</v>
      </c>
      <c r="C8" s="1" t="s">
        <v>21</v>
      </c>
      <c r="D8" s="1">
        <v>25</v>
      </c>
      <c r="E8" s="1" t="s">
        <v>25</v>
      </c>
      <c r="F8" s="1">
        <v>102</v>
      </c>
      <c r="G8" s="1">
        <f t="shared" si="0"/>
        <v>420000</v>
      </c>
      <c r="H8" s="1">
        <v>4.8</v>
      </c>
      <c r="I8" s="16">
        <v>26</v>
      </c>
      <c r="K8" s="3" t="s">
        <v>12</v>
      </c>
      <c r="L8" s="4" t="s">
        <v>1</v>
      </c>
      <c r="M8" s="7" t="s">
        <v>0</v>
      </c>
      <c r="N8" s="8" t="s">
        <v>11</v>
      </c>
      <c r="O8" s="8" t="s">
        <v>13</v>
      </c>
      <c r="P8" s="8" t="s">
        <v>15</v>
      </c>
      <c r="Q8" s="8" t="s">
        <v>37</v>
      </c>
      <c r="R8" s="8" t="s">
        <v>14</v>
      </c>
      <c r="S8" s="8" t="s">
        <v>26</v>
      </c>
    </row>
    <row r="9" spans="1:19" ht="15.75" thickBot="1">
      <c r="A9" s="15" t="s">
        <v>9</v>
      </c>
      <c r="B9" s="1" t="s">
        <v>19</v>
      </c>
      <c r="C9" s="1" t="s">
        <v>20</v>
      </c>
      <c r="D9" s="1">
        <v>28</v>
      </c>
      <c r="E9" s="1" t="s">
        <v>23</v>
      </c>
      <c r="F9" s="1">
        <v>105</v>
      </c>
      <c r="G9" s="1">
        <f t="shared" si="0"/>
        <v>432500</v>
      </c>
      <c r="H9" s="1">
        <v>4.9000000000000004</v>
      </c>
      <c r="I9" s="16">
        <v>27</v>
      </c>
      <c r="K9" s="5" t="s">
        <v>25</v>
      </c>
      <c r="L9" s="6">
        <v>105</v>
      </c>
    </row>
    <row r="10" spans="1:19" ht="15.75" thickBot="1">
      <c r="A10" s="15" t="s">
        <v>10</v>
      </c>
      <c r="B10" s="1" t="s">
        <v>18</v>
      </c>
      <c r="C10" s="1" t="s">
        <v>22</v>
      </c>
      <c r="D10" s="1">
        <v>29</v>
      </c>
      <c r="E10" s="1" t="s">
        <v>24</v>
      </c>
      <c r="F10" s="1">
        <v>101</v>
      </c>
      <c r="G10" s="1">
        <f t="shared" si="0"/>
        <v>445000</v>
      </c>
      <c r="H10" s="1">
        <v>4.5</v>
      </c>
      <c r="I10" s="16">
        <v>28</v>
      </c>
    </row>
    <row r="11" spans="1:19">
      <c r="A11" s="17" t="s">
        <v>16</v>
      </c>
      <c r="B11" s="1" t="s">
        <v>18</v>
      </c>
      <c r="C11" s="1" t="s">
        <v>20</v>
      </c>
      <c r="D11" s="1">
        <v>31</v>
      </c>
      <c r="E11" s="1" t="s">
        <v>25</v>
      </c>
      <c r="F11" s="1">
        <v>101</v>
      </c>
      <c r="G11" s="1">
        <f t="shared" si="0"/>
        <v>457500</v>
      </c>
      <c r="H11" s="1">
        <v>4.4000000000000004</v>
      </c>
      <c r="I11" s="16">
        <v>18</v>
      </c>
      <c r="K11" s="3" t="s">
        <v>26</v>
      </c>
      <c r="L11" s="4" t="s">
        <v>1</v>
      </c>
      <c r="M11" s="7" t="s">
        <v>0</v>
      </c>
      <c r="N11" s="8" t="s">
        <v>11</v>
      </c>
      <c r="O11" s="8" t="s">
        <v>13</v>
      </c>
      <c r="P11" s="8" t="s">
        <v>15</v>
      </c>
      <c r="Q11" s="8" t="s">
        <v>12</v>
      </c>
      <c r="R11" s="8" t="s">
        <v>37</v>
      </c>
      <c r="S11" s="8" t="s">
        <v>14</v>
      </c>
    </row>
    <row r="12" spans="1:19" ht="15.75" thickBot="1">
      <c r="A12" s="18" t="s">
        <v>17</v>
      </c>
      <c r="B12" s="19" t="s">
        <v>19</v>
      </c>
      <c r="C12" s="19" t="s">
        <v>21</v>
      </c>
      <c r="D12" s="19">
        <v>32</v>
      </c>
      <c r="E12" s="19" t="s">
        <v>23</v>
      </c>
      <c r="F12" s="19">
        <v>101</v>
      </c>
      <c r="G12" s="19">
        <f t="shared" si="0"/>
        <v>470000</v>
      </c>
      <c r="H12" s="19">
        <v>4.3</v>
      </c>
      <c r="I12" s="20">
        <v>19</v>
      </c>
      <c r="K12" s="5" t="s">
        <v>40</v>
      </c>
      <c r="L12" s="6">
        <v>101</v>
      </c>
    </row>
    <row r="13" spans="1:19" ht="15.75" thickBot="1"/>
    <row r="14" spans="1:19">
      <c r="K14" s="9" t="s">
        <v>11</v>
      </c>
      <c r="L14" s="7" t="s">
        <v>0</v>
      </c>
      <c r="M14" s="8" t="s">
        <v>13</v>
      </c>
      <c r="N14" s="8" t="s">
        <v>15</v>
      </c>
      <c r="O14" s="8" t="s">
        <v>12</v>
      </c>
      <c r="P14" s="8" t="s">
        <v>1</v>
      </c>
      <c r="Q14" s="8" t="s">
        <v>37</v>
      </c>
      <c r="R14" s="8" t="s">
        <v>14</v>
      </c>
      <c r="S14" s="8" t="s">
        <v>26</v>
      </c>
    </row>
    <row r="15" spans="1:19" ht="15.75" thickBot="1">
      <c r="K15" s="10" t="s">
        <v>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O8" sqref="O8"/>
    </sheetView>
  </sheetViews>
  <sheetFormatPr baseColWidth="10" defaultRowHeight="15"/>
  <cols>
    <col min="1" max="1" width="14.42578125" customWidth="1"/>
    <col min="7" max="7" width="13.85546875" customWidth="1"/>
  </cols>
  <sheetData>
    <row r="1" spans="1:11" ht="15.75" thickBot="1">
      <c r="A1" s="45" t="s">
        <v>41</v>
      </c>
      <c r="B1" s="46"/>
      <c r="C1" s="46"/>
      <c r="D1" s="46"/>
      <c r="E1" s="47"/>
      <c r="G1" s="45" t="s">
        <v>42</v>
      </c>
      <c r="H1" s="46"/>
      <c r="I1" s="46"/>
      <c r="J1" s="46"/>
      <c r="K1" s="47"/>
    </row>
    <row r="2" spans="1:11">
      <c r="A2" s="48" t="s">
        <v>43</v>
      </c>
      <c r="B2" s="48" t="s">
        <v>44</v>
      </c>
      <c r="C2" s="48" t="s">
        <v>45</v>
      </c>
      <c r="D2" s="48" t="s">
        <v>46</v>
      </c>
      <c r="E2" s="48" t="s">
        <v>47</v>
      </c>
      <c r="G2" s="48" t="s">
        <v>43</v>
      </c>
      <c r="H2" s="48" t="s">
        <v>44</v>
      </c>
      <c r="I2" s="48" t="s">
        <v>45</v>
      </c>
      <c r="J2" s="48" t="s">
        <v>46</v>
      </c>
      <c r="K2" s="48" t="s">
        <v>47</v>
      </c>
    </row>
    <row r="3" spans="1:11">
      <c r="A3" s="49" t="s">
        <v>48</v>
      </c>
      <c r="B3" s="54">
        <v>12000000</v>
      </c>
      <c r="C3" s="54">
        <v>45000000</v>
      </c>
      <c r="D3" s="54">
        <v>18000000</v>
      </c>
      <c r="E3" s="54">
        <v>15000000</v>
      </c>
      <c r="G3" s="49" t="s">
        <v>48</v>
      </c>
      <c r="H3" s="49"/>
      <c r="I3" s="49"/>
      <c r="J3" s="49"/>
      <c r="K3" s="49"/>
    </row>
    <row r="4" spans="1:11">
      <c r="A4" s="49" t="s">
        <v>49</v>
      </c>
      <c r="B4" s="54">
        <v>15000000</v>
      </c>
      <c r="C4" s="54">
        <v>36000000</v>
      </c>
      <c r="D4" s="54">
        <v>15000000</v>
      </c>
      <c r="E4" s="54">
        <v>12000000</v>
      </c>
      <c r="G4" s="49" t="s">
        <v>49</v>
      </c>
      <c r="H4" s="49"/>
      <c r="I4" s="49"/>
      <c r="J4" s="49"/>
      <c r="K4" s="49"/>
    </row>
    <row r="5" spans="1:11">
      <c r="A5" s="49" t="s">
        <v>50</v>
      </c>
      <c r="B5" s="54">
        <v>12000000</v>
      </c>
      <c r="C5" s="54">
        <v>46000000</v>
      </c>
      <c r="D5" s="54">
        <v>12000000</v>
      </c>
      <c r="E5" s="54">
        <v>35000000</v>
      </c>
      <c r="G5" s="49" t="s">
        <v>50</v>
      </c>
      <c r="H5" s="49"/>
      <c r="I5" s="49"/>
      <c r="J5" s="49"/>
      <c r="K5" s="49"/>
    </row>
    <row r="6" spans="1:11" ht="15.75" thickBot="1">
      <c r="A6" s="50" t="s">
        <v>51</v>
      </c>
      <c r="B6" s="55">
        <v>35000000</v>
      </c>
      <c r="C6" s="55">
        <v>18000000</v>
      </c>
      <c r="D6" s="55">
        <v>35000000</v>
      </c>
      <c r="E6" s="55">
        <v>12000000</v>
      </c>
      <c r="G6" s="50" t="s">
        <v>51</v>
      </c>
      <c r="H6" s="50"/>
      <c r="I6" s="50"/>
      <c r="J6" s="50"/>
      <c r="K6" s="50"/>
    </row>
    <row r="8" spans="1:11" ht="15.75" thickBot="1"/>
    <row r="9" spans="1:11" ht="15.75" thickBot="1">
      <c r="A9" s="45" t="s">
        <v>52</v>
      </c>
      <c r="B9" s="46"/>
      <c r="C9" s="46"/>
      <c r="D9" s="46"/>
      <c r="E9" s="47"/>
      <c r="G9" s="45" t="s">
        <v>53</v>
      </c>
      <c r="H9" s="46"/>
      <c r="I9" s="46"/>
      <c r="J9" s="46"/>
      <c r="K9" s="47"/>
    </row>
    <row r="10" spans="1:11">
      <c r="A10" s="48" t="s">
        <v>43</v>
      </c>
      <c r="B10" s="48" t="s">
        <v>44</v>
      </c>
      <c r="C10" s="48" t="s">
        <v>45</v>
      </c>
      <c r="D10" s="48" t="s">
        <v>46</v>
      </c>
      <c r="E10" s="48" t="s">
        <v>47</v>
      </c>
      <c r="G10" s="48" t="s">
        <v>43</v>
      </c>
      <c r="H10" s="48" t="s">
        <v>44</v>
      </c>
      <c r="I10" s="48" t="s">
        <v>45</v>
      </c>
      <c r="J10" s="48" t="s">
        <v>46</v>
      </c>
      <c r="K10" s="48" t="s">
        <v>47</v>
      </c>
    </row>
    <row r="11" spans="1:11">
      <c r="A11" s="49" t="s">
        <v>48</v>
      </c>
      <c r="B11" s="54">
        <v>18000000</v>
      </c>
      <c r="C11" s="54">
        <v>19000000</v>
      </c>
      <c r="D11" s="54">
        <v>19000000</v>
      </c>
      <c r="E11" s="54">
        <v>17000000</v>
      </c>
      <c r="G11" s="49" t="s">
        <v>48</v>
      </c>
      <c r="H11" s="49"/>
      <c r="I11" s="49"/>
      <c r="J11" s="49"/>
      <c r="K11" s="49"/>
    </row>
    <row r="12" spans="1:11">
      <c r="A12" s="49" t="s">
        <v>49</v>
      </c>
      <c r="B12" s="54">
        <v>25000000</v>
      </c>
      <c r="C12" s="54">
        <v>26000000</v>
      </c>
      <c r="D12" s="54">
        <v>15000000</v>
      </c>
      <c r="E12" s="54">
        <v>16000000</v>
      </c>
      <c r="G12" s="49" t="s">
        <v>49</v>
      </c>
      <c r="H12" s="49"/>
      <c r="I12" s="49"/>
      <c r="J12" s="49"/>
      <c r="K12" s="49"/>
    </row>
    <row r="13" spans="1:11">
      <c r="A13" s="49" t="s">
        <v>50</v>
      </c>
      <c r="B13" s="54">
        <v>12000000</v>
      </c>
      <c r="C13" s="54">
        <v>46000000</v>
      </c>
      <c r="D13" s="54">
        <v>11000000</v>
      </c>
      <c r="E13" s="54">
        <v>28000000</v>
      </c>
      <c r="G13" s="49" t="s">
        <v>50</v>
      </c>
      <c r="H13" s="49"/>
      <c r="I13" s="49"/>
      <c r="J13" s="49"/>
      <c r="K13" s="49"/>
    </row>
    <row r="14" spans="1:11" ht="15.75" thickBot="1">
      <c r="A14" s="50" t="s">
        <v>51</v>
      </c>
      <c r="B14" s="55">
        <v>35000000</v>
      </c>
      <c r="C14" s="55">
        <v>18000000</v>
      </c>
      <c r="D14" s="55">
        <v>25000000</v>
      </c>
      <c r="E14" s="55">
        <v>24000000</v>
      </c>
      <c r="G14" s="50" t="s">
        <v>51</v>
      </c>
      <c r="H14" s="50"/>
      <c r="I14" s="50"/>
      <c r="J14" s="50"/>
      <c r="K14" s="50"/>
    </row>
    <row r="16" spans="1:11" ht="8.25" customHeight="1" thickBot="1"/>
    <row r="17" spans="1:11" ht="15.75" thickBot="1">
      <c r="A17" s="45" t="s">
        <v>54</v>
      </c>
      <c r="B17" s="46"/>
      <c r="C17" s="46"/>
      <c r="D17" s="46"/>
      <c r="E17" s="47"/>
      <c r="G17" s="45" t="s">
        <v>55</v>
      </c>
      <c r="H17" s="46"/>
      <c r="I17" s="46"/>
      <c r="J17" s="46"/>
      <c r="K17" s="47"/>
    </row>
    <row r="18" spans="1:11">
      <c r="A18" s="48" t="s">
        <v>43</v>
      </c>
      <c r="B18" s="48" t="s">
        <v>44</v>
      </c>
      <c r="C18" s="48" t="s">
        <v>45</v>
      </c>
      <c r="D18" s="48" t="s">
        <v>46</v>
      </c>
      <c r="E18" s="48" t="s">
        <v>47</v>
      </c>
      <c r="G18" s="48" t="s">
        <v>43</v>
      </c>
      <c r="H18" s="48" t="s">
        <v>44</v>
      </c>
      <c r="I18" s="48" t="s">
        <v>45</v>
      </c>
      <c r="J18" s="48" t="s">
        <v>46</v>
      </c>
      <c r="K18" s="48" t="s">
        <v>47</v>
      </c>
    </row>
    <row r="19" spans="1:11">
      <c r="A19" s="49" t="s">
        <v>48</v>
      </c>
      <c r="B19" s="54">
        <v>8000000</v>
      </c>
      <c r="C19" s="54">
        <v>29000000</v>
      </c>
      <c r="D19" s="54">
        <v>9000000</v>
      </c>
      <c r="E19" s="54">
        <v>46000000</v>
      </c>
      <c r="G19" s="49" t="s">
        <v>48</v>
      </c>
      <c r="H19" s="49"/>
      <c r="I19" s="49"/>
      <c r="J19" s="49"/>
      <c r="K19" s="49"/>
    </row>
    <row r="20" spans="1:11">
      <c r="A20" s="49" t="s">
        <v>49</v>
      </c>
      <c r="B20" s="54">
        <v>14000000</v>
      </c>
      <c r="C20" s="54">
        <v>28000000</v>
      </c>
      <c r="D20" s="54">
        <v>25000000</v>
      </c>
      <c r="E20" s="54">
        <v>26000000</v>
      </c>
      <c r="G20" s="49" t="s">
        <v>49</v>
      </c>
      <c r="H20" s="49"/>
      <c r="I20" s="49"/>
      <c r="J20" s="49"/>
      <c r="K20" s="49"/>
    </row>
    <row r="21" spans="1:11">
      <c r="A21" s="49" t="s">
        <v>50</v>
      </c>
      <c r="B21" s="54">
        <v>25000000</v>
      </c>
      <c r="C21" s="54">
        <v>28000000</v>
      </c>
      <c r="D21" s="54">
        <v>19000000</v>
      </c>
      <c r="E21" s="54">
        <v>17000000</v>
      </c>
      <c r="G21" s="49" t="s">
        <v>50</v>
      </c>
      <c r="H21" s="49"/>
      <c r="I21" s="49"/>
      <c r="J21" s="49"/>
      <c r="K21" s="49"/>
    </row>
    <row r="22" spans="1:11" ht="15.75" thickBot="1">
      <c r="A22" s="50" t="s">
        <v>51</v>
      </c>
      <c r="B22" s="55">
        <v>19000000</v>
      </c>
      <c r="C22" s="55">
        <v>19000000</v>
      </c>
      <c r="D22" s="55">
        <v>46000000</v>
      </c>
      <c r="E22" s="55">
        <v>12000000</v>
      </c>
      <c r="G22" s="50" t="s">
        <v>51</v>
      </c>
      <c r="H22" s="50"/>
      <c r="I22" s="50"/>
      <c r="J22" s="50"/>
      <c r="K22" s="50"/>
    </row>
    <row r="24" spans="1:11" ht="9.75" customHeight="1" thickBot="1"/>
    <row r="25" spans="1:11" ht="15.75" thickBot="1">
      <c r="A25" s="45" t="s">
        <v>56</v>
      </c>
      <c r="B25" s="46"/>
      <c r="C25" s="46"/>
      <c r="D25" s="51"/>
      <c r="E25" s="52"/>
      <c r="G25" s="45" t="s">
        <v>57</v>
      </c>
      <c r="H25" s="46"/>
      <c r="I25" s="46"/>
      <c r="J25" s="46"/>
      <c r="K25" s="47"/>
    </row>
    <row r="26" spans="1:11">
      <c r="A26" s="48" t="s">
        <v>43</v>
      </c>
      <c r="B26" s="48" t="s">
        <v>44</v>
      </c>
      <c r="C26" s="53" t="s">
        <v>45</v>
      </c>
      <c r="D26" s="53" t="s">
        <v>46</v>
      </c>
      <c r="E26" s="48" t="s">
        <v>47</v>
      </c>
      <c r="G26" s="48" t="s">
        <v>43</v>
      </c>
      <c r="H26" s="48" t="s">
        <v>44</v>
      </c>
      <c r="I26" s="48" t="s">
        <v>45</v>
      </c>
      <c r="J26" s="48" t="s">
        <v>46</v>
      </c>
      <c r="K26" s="48" t="s">
        <v>47</v>
      </c>
    </row>
    <row r="27" spans="1:11">
      <c r="A27" s="49" t="s">
        <v>48</v>
      </c>
      <c r="B27" s="54">
        <v>2400000</v>
      </c>
      <c r="C27" s="56">
        <v>49000000</v>
      </c>
      <c r="D27" s="56">
        <v>25000000</v>
      </c>
      <c r="E27" s="54">
        <v>15000000</v>
      </c>
      <c r="G27" s="49" t="s">
        <v>48</v>
      </c>
      <c r="H27" s="49"/>
      <c r="I27" s="49"/>
      <c r="J27" s="49"/>
      <c r="K27" s="49"/>
    </row>
    <row r="28" spans="1:11">
      <c r="A28" s="49" t="s">
        <v>49</v>
      </c>
      <c r="B28" s="54">
        <v>18000000</v>
      </c>
      <c r="C28" s="56">
        <v>28000000</v>
      </c>
      <c r="D28" s="56">
        <v>19000000</v>
      </c>
      <c r="E28" s="54">
        <v>19000000</v>
      </c>
      <c r="G28" s="49" t="s">
        <v>49</v>
      </c>
      <c r="H28" s="49"/>
      <c r="I28" s="49"/>
      <c r="J28" s="49"/>
      <c r="K28" s="49"/>
    </row>
    <row r="29" spans="1:11">
      <c r="A29" s="49" t="s">
        <v>50</v>
      </c>
      <c r="B29" s="54">
        <v>17000000</v>
      </c>
      <c r="C29" s="56">
        <v>29000000</v>
      </c>
      <c r="D29" s="56">
        <v>46000000</v>
      </c>
      <c r="E29" s="54">
        <v>46000000</v>
      </c>
      <c r="G29" s="49" t="s">
        <v>50</v>
      </c>
      <c r="H29" s="49"/>
      <c r="I29" s="49"/>
      <c r="J29" s="49"/>
      <c r="K29" s="49"/>
    </row>
    <row r="30" spans="1:11" ht="15.75" thickBot="1">
      <c r="A30" s="50" t="s">
        <v>51</v>
      </c>
      <c r="B30" s="55">
        <v>29000000</v>
      </c>
      <c r="C30" s="57">
        <v>25000000</v>
      </c>
      <c r="D30" s="57">
        <v>35000000</v>
      </c>
      <c r="E30" s="55">
        <v>35000000</v>
      </c>
      <c r="G30" s="50" t="s">
        <v>51</v>
      </c>
      <c r="H30" s="50"/>
      <c r="I30" s="50"/>
      <c r="J30" s="50"/>
      <c r="K30" s="50"/>
    </row>
  </sheetData>
  <mergeCells count="8">
    <mergeCell ref="A25:E25"/>
    <mergeCell ref="G25:K25"/>
    <mergeCell ref="A1:E1"/>
    <mergeCell ref="G1:K1"/>
    <mergeCell ref="A9:E9"/>
    <mergeCell ref="G9:K9"/>
    <mergeCell ref="A17:E17"/>
    <mergeCell ref="G17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K20" sqref="K20"/>
    </sheetView>
  </sheetViews>
  <sheetFormatPr baseColWidth="10" defaultRowHeight="15"/>
  <cols>
    <col min="1" max="1" width="11" customWidth="1"/>
    <col min="2" max="2" width="10.5703125" customWidth="1"/>
    <col min="3" max="3" width="13" customWidth="1"/>
    <col min="4" max="4" width="10.7109375" customWidth="1"/>
    <col min="5" max="5" width="10.28515625" customWidth="1"/>
    <col min="6" max="6" width="10.85546875" customWidth="1"/>
    <col min="7" max="7" width="11.5703125" customWidth="1"/>
    <col min="8" max="8" width="10.42578125" customWidth="1"/>
    <col min="9" max="9" width="10" customWidth="1"/>
  </cols>
  <sheetData>
    <row r="1" spans="1:9">
      <c r="A1" s="3" t="s">
        <v>0</v>
      </c>
      <c r="B1" s="44" t="s">
        <v>11</v>
      </c>
      <c r="C1" s="44" t="s">
        <v>13</v>
      </c>
      <c r="D1" s="44" t="s">
        <v>15</v>
      </c>
      <c r="E1" s="44" t="s">
        <v>12</v>
      </c>
      <c r="F1" s="44" t="s">
        <v>1</v>
      </c>
      <c r="G1" s="44" t="s">
        <v>37</v>
      </c>
      <c r="H1" s="44" t="s">
        <v>14</v>
      </c>
      <c r="I1" s="4" t="s">
        <v>26</v>
      </c>
    </row>
    <row r="2" spans="1:9">
      <c r="A2" s="15" t="s">
        <v>2</v>
      </c>
      <c r="B2" s="1" t="s">
        <v>18</v>
      </c>
      <c r="C2" s="1" t="s">
        <v>20</v>
      </c>
      <c r="D2" s="1">
        <v>25</v>
      </c>
      <c r="E2" s="1" t="s">
        <v>23</v>
      </c>
      <c r="F2" s="1">
        <v>102</v>
      </c>
      <c r="G2" s="1">
        <v>345000</v>
      </c>
      <c r="H2" s="1">
        <v>4.5</v>
      </c>
      <c r="I2" s="16">
        <v>12</v>
      </c>
    </row>
    <row r="3" spans="1:9">
      <c r="A3" s="15" t="s">
        <v>3</v>
      </c>
      <c r="B3" s="1" t="s">
        <v>18</v>
      </c>
      <c r="C3" s="1" t="s">
        <v>21</v>
      </c>
      <c r="D3" s="1">
        <v>26</v>
      </c>
      <c r="E3" s="1" t="s">
        <v>24</v>
      </c>
      <c r="F3" s="1">
        <v>105</v>
      </c>
      <c r="G3" s="1">
        <f>G2+12500</f>
        <v>357500</v>
      </c>
      <c r="H3" s="1">
        <v>3.8</v>
      </c>
      <c r="I3" s="16">
        <v>15</v>
      </c>
    </row>
    <row r="4" spans="1:9">
      <c r="A4" s="15" t="s">
        <v>4</v>
      </c>
      <c r="B4" s="1" t="s">
        <v>19</v>
      </c>
      <c r="C4" s="1" t="s">
        <v>22</v>
      </c>
      <c r="D4" s="1">
        <v>24</v>
      </c>
      <c r="E4" s="1" t="s">
        <v>25</v>
      </c>
      <c r="F4" s="1">
        <v>101</v>
      </c>
      <c r="G4" s="1">
        <f t="shared" ref="G4:G12" si="0">G3+12500</f>
        <v>370000</v>
      </c>
      <c r="H4" s="1">
        <v>4.8</v>
      </c>
      <c r="I4" s="16">
        <v>14</v>
      </c>
    </row>
    <row r="5" spans="1:9">
      <c r="A5" s="15" t="s">
        <v>5</v>
      </c>
      <c r="B5" s="1" t="s">
        <v>18</v>
      </c>
      <c r="C5" s="1" t="s">
        <v>22</v>
      </c>
      <c r="D5" s="1">
        <v>28</v>
      </c>
      <c r="E5" s="1" t="s">
        <v>25</v>
      </c>
      <c r="F5" s="1">
        <v>102</v>
      </c>
      <c r="G5" s="1">
        <f t="shared" si="0"/>
        <v>382500</v>
      </c>
      <c r="H5" s="1">
        <v>4.5999999999999996</v>
      </c>
      <c r="I5" s="16">
        <v>18</v>
      </c>
    </row>
    <row r="6" spans="1:9">
      <c r="A6" s="15" t="s">
        <v>6</v>
      </c>
      <c r="B6" s="1" t="s">
        <v>19</v>
      </c>
      <c r="C6" s="1" t="s">
        <v>20</v>
      </c>
      <c r="D6" s="1">
        <v>31</v>
      </c>
      <c r="E6" s="1" t="s">
        <v>24</v>
      </c>
      <c r="F6" s="1">
        <v>105</v>
      </c>
      <c r="G6" s="1">
        <f t="shared" si="0"/>
        <v>395000</v>
      </c>
      <c r="H6" s="1">
        <v>4.5</v>
      </c>
      <c r="I6" s="16">
        <v>21</v>
      </c>
    </row>
    <row r="7" spans="1:9">
      <c r="A7" s="15" t="s">
        <v>7</v>
      </c>
      <c r="B7" s="1" t="s">
        <v>18</v>
      </c>
      <c r="C7" s="1" t="s">
        <v>21</v>
      </c>
      <c r="D7" s="1">
        <v>32</v>
      </c>
      <c r="E7" s="1" t="s">
        <v>23</v>
      </c>
      <c r="F7" s="1">
        <v>101</v>
      </c>
      <c r="G7" s="1">
        <f t="shared" si="0"/>
        <v>407500</v>
      </c>
      <c r="H7" s="1">
        <v>3.5</v>
      </c>
      <c r="I7" s="16">
        <v>25</v>
      </c>
    </row>
    <row r="8" spans="1:9">
      <c r="A8" s="15" t="s">
        <v>8</v>
      </c>
      <c r="B8" s="1" t="s">
        <v>18</v>
      </c>
      <c r="C8" s="1" t="s">
        <v>21</v>
      </c>
      <c r="D8" s="1">
        <v>25</v>
      </c>
      <c r="E8" s="1" t="s">
        <v>25</v>
      </c>
      <c r="F8" s="1">
        <v>102</v>
      </c>
      <c r="G8" s="1">
        <f t="shared" si="0"/>
        <v>420000</v>
      </c>
      <c r="H8" s="1">
        <v>4.8</v>
      </c>
      <c r="I8" s="16">
        <v>26</v>
      </c>
    </row>
    <row r="9" spans="1:9">
      <c r="A9" s="15" t="s">
        <v>9</v>
      </c>
      <c r="B9" s="1" t="s">
        <v>19</v>
      </c>
      <c r="C9" s="1" t="s">
        <v>20</v>
      </c>
      <c r="D9" s="1">
        <v>28</v>
      </c>
      <c r="E9" s="1" t="s">
        <v>23</v>
      </c>
      <c r="F9" s="1">
        <v>105</v>
      </c>
      <c r="G9" s="1">
        <f t="shared" si="0"/>
        <v>432500</v>
      </c>
      <c r="H9" s="1">
        <v>4.9000000000000004</v>
      </c>
      <c r="I9" s="16">
        <v>27</v>
      </c>
    </row>
    <row r="10" spans="1:9">
      <c r="A10" s="15" t="s">
        <v>10</v>
      </c>
      <c r="B10" s="1" t="s">
        <v>18</v>
      </c>
      <c r="C10" s="1" t="s">
        <v>22</v>
      </c>
      <c r="D10" s="1">
        <v>29</v>
      </c>
      <c r="E10" s="1" t="s">
        <v>24</v>
      </c>
      <c r="F10" s="1">
        <v>101</v>
      </c>
      <c r="G10" s="1">
        <f t="shared" si="0"/>
        <v>445000</v>
      </c>
      <c r="H10" s="1">
        <v>4.5</v>
      </c>
      <c r="I10" s="16">
        <v>28</v>
      </c>
    </row>
    <row r="11" spans="1:9">
      <c r="A11" s="17" t="s">
        <v>16</v>
      </c>
      <c r="B11" s="1" t="s">
        <v>18</v>
      </c>
      <c r="C11" s="1" t="s">
        <v>20</v>
      </c>
      <c r="D11" s="1">
        <v>31</v>
      </c>
      <c r="E11" s="1" t="s">
        <v>25</v>
      </c>
      <c r="F11" s="1">
        <v>101</v>
      </c>
      <c r="G11" s="1">
        <f t="shared" si="0"/>
        <v>457500</v>
      </c>
      <c r="H11" s="1">
        <v>4.4000000000000004</v>
      </c>
      <c r="I11" s="16">
        <v>18</v>
      </c>
    </row>
    <row r="12" spans="1:9" ht="15.75" thickBot="1">
      <c r="A12" s="18" t="s">
        <v>17</v>
      </c>
      <c r="B12" s="19" t="s">
        <v>19</v>
      </c>
      <c r="C12" s="19" t="s">
        <v>21</v>
      </c>
      <c r="D12" s="19">
        <v>32</v>
      </c>
      <c r="E12" s="19" t="s">
        <v>23</v>
      </c>
      <c r="F12" s="19">
        <v>101</v>
      </c>
      <c r="G12" s="19">
        <f t="shared" si="0"/>
        <v>470000</v>
      </c>
      <c r="H12" s="19">
        <v>4.3</v>
      </c>
      <c r="I12" s="20">
        <v>19</v>
      </c>
    </row>
    <row r="14" spans="1:9" ht="15.75" thickBot="1">
      <c r="C14" s="23" t="s">
        <v>27</v>
      </c>
      <c r="D14" s="23" t="s">
        <v>28</v>
      </c>
      <c r="E14" s="23" t="s">
        <v>29</v>
      </c>
      <c r="F14" s="23" t="s">
        <v>36</v>
      </c>
      <c r="G14" s="23" t="s">
        <v>32</v>
      </c>
      <c r="H14" s="23" t="s">
        <v>35</v>
      </c>
      <c r="I14" s="23" t="s">
        <v>31</v>
      </c>
    </row>
    <row r="15" spans="1:9" ht="15.75" thickBot="1">
      <c r="A15" s="21" t="s">
        <v>13</v>
      </c>
      <c r="B15" s="31"/>
      <c r="C15" s="24"/>
      <c r="D15" s="25"/>
      <c r="E15" s="25"/>
      <c r="F15" s="25"/>
      <c r="G15" s="25"/>
      <c r="H15" s="25"/>
      <c r="I15" s="26"/>
    </row>
    <row r="16" spans="1:9" ht="15.75" thickBot="1">
      <c r="A16" s="22"/>
      <c r="B16" s="32" t="s">
        <v>20</v>
      </c>
      <c r="C16" s="27"/>
      <c r="D16" s="28"/>
      <c r="E16" s="28"/>
      <c r="F16" s="28"/>
      <c r="G16" s="28"/>
      <c r="H16" s="28"/>
      <c r="I16" s="28"/>
    </row>
    <row r="17" spans="1:9">
      <c r="B17" s="33" t="s">
        <v>21</v>
      </c>
      <c r="C17" s="29"/>
      <c r="D17" s="30"/>
      <c r="E17" s="30"/>
      <c r="F17" s="30"/>
      <c r="G17" s="30"/>
      <c r="H17" s="30"/>
      <c r="I17" s="30"/>
    </row>
    <row r="18" spans="1:9">
      <c r="B18" s="33" t="s">
        <v>22</v>
      </c>
      <c r="C18" s="30"/>
      <c r="D18" s="30"/>
      <c r="E18" s="30"/>
      <c r="F18" s="30"/>
      <c r="G18" s="29"/>
      <c r="H18" s="30"/>
      <c r="I18" s="30"/>
    </row>
    <row r="21" spans="1:9" ht="15.75" thickBot="1">
      <c r="C21" s="23" t="s">
        <v>30</v>
      </c>
      <c r="D21" s="23" t="s">
        <v>27</v>
      </c>
      <c r="E21" s="23" t="s">
        <v>28</v>
      </c>
      <c r="F21" s="23" t="s">
        <v>29</v>
      </c>
      <c r="G21" s="23" t="s">
        <v>31</v>
      </c>
      <c r="H21" s="23" t="s">
        <v>32</v>
      </c>
      <c r="I21" s="23" t="s">
        <v>35</v>
      </c>
    </row>
    <row r="22" spans="1:9" ht="15.75" thickBot="1">
      <c r="A22" s="21" t="s">
        <v>12</v>
      </c>
      <c r="B22" s="31"/>
      <c r="C22" s="34"/>
      <c r="D22" s="35"/>
      <c r="E22" s="25"/>
      <c r="F22" s="25"/>
      <c r="G22" s="25"/>
      <c r="H22" s="25"/>
      <c r="I22" s="26"/>
    </row>
    <row r="23" spans="1:9" ht="15.75" thickBot="1">
      <c r="A23" s="22"/>
      <c r="B23" s="36" t="s">
        <v>23</v>
      </c>
      <c r="C23" s="28"/>
      <c r="D23" s="27"/>
      <c r="E23" s="28"/>
      <c r="F23" s="28"/>
      <c r="G23" s="28"/>
      <c r="H23" s="28"/>
      <c r="I23" s="28"/>
    </row>
    <row r="24" spans="1:9">
      <c r="B24" s="37" t="s">
        <v>24</v>
      </c>
      <c r="C24" s="30"/>
      <c r="D24" s="29"/>
      <c r="E24" s="30"/>
      <c r="F24" s="30"/>
      <c r="G24" s="30"/>
      <c r="H24" s="29"/>
      <c r="I24" s="30"/>
    </row>
    <row r="25" spans="1:9">
      <c r="B25" s="37" t="s">
        <v>25</v>
      </c>
      <c r="C25" s="30"/>
      <c r="D25" s="29"/>
      <c r="E25" s="30"/>
      <c r="F25" s="30"/>
      <c r="G25" s="30"/>
      <c r="H25" s="30"/>
      <c r="I25" s="30"/>
    </row>
    <row r="28" spans="1:9" ht="15.75" thickBot="1">
      <c r="C28" s="23" t="s">
        <v>29</v>
      </c>
      <c r="D28" s="23" t="s">
        <v>31</v>
      </c>
      <c r="E28" s="23" t="s">
        <v>32</v>
      </c>
      <c r="F28" s="23" t="s">
        <v>35</v>
      </c>
      <c r="G28" s="23" t="s">
        <v>36</v>
      </c>
      <c r="H28" s="23" t="s">
        <v>27</v>
      </c>
      <c r="I28" s="23" t="s">
        <v>28</v>
      </c>
    </row>
    <row r="29" spans="1:9" ht="15.75" thickBot="1">
      <c r="A29" s="21" t="s">
        <v>1</v>
      </c>
      <c r="B29" s="31"/>
      <c r="C29" s="34"/>
      <c r="D29" s="25"/>
      <c r="E29" s="25"/>
      <c r="F29" s="25"/>
      <c r="G29" s="25"/>
      <c r="H29" s="35"/>
      <c r="I29" s="26"/>
    </row>
    <row r="30" spans="1:9" ht="15.75" thickBot="1">
      <c r="A30" s="22"/>
      <c r="B30" s="38">
        <v>101</v>
      </c>
      <c r="C30" s="28"/>
      <c r="D30" s="28"/>
      <c r="E30" s="28"/>
      <c r="F30" s="28"/>
      <c r="G30" s="28"/>
      <c r="H30" s="28"/>
      <c r="I30" s="28"/>
    </row>
    <row r="31" spans="1:9">
      <c r="B31" s="39">
        <v>102</v>
      </c>
      <c r="C31" s="30"/>
      <c r="D31" s="30"/>
      <c r="E31" s="30"/>
      <c r="F31" s="30"/>
      <c r="G31" s="30"/>
      <c r="H31" s="30"/>
      <c r="I31" s="30"/>
    </row>
    <row r="32" spans="1:9">
      <c r="B32" s="39">
        <v>105</v>
      </c>
      <c r="C32" s="30"/>
      <c r="D32" s="30"/>
      <c r="E32" s="30"/>
      <c r="F32" s="30"/>
      <c r="G32" s="30"/>
      <c r="H32" s="29"/>
      <c r="I32" s="30"/>
    </row>
    <row r="35" spans="1:9" ht="15.75" thickBot="1">
      <c r="C35" s="2" t="s">
        <v>34</v>
      </c>
      <c r="D35" s="2" t="s">
        <v>33</v>
      </c>
      <c r="E35" s="2" t="s">
        <v>32</v>
      </c>
      <c r="F35" s="2" t="s">
        <v>35</v>
      </c>
      <c r="G35" s="2" t="s">
        <v>36</v>
      </c>
      <c r="H35" s="2" t="s">
        <v>27</v>
      </c>
      <c r="I35" s="2" t="s">
        <v>28</v>
      </c>
    </row>
    <row r="36" spans="1:9" ht="15.75" thickBot="1">
      <c r="A36" s="21" t="s">
        <v>11</v>
      </c>
      <c r="B36" s="36"/>
      <c r="C36" s="40"/>
      <c r="D36" s="25"/>
      <c r="E36" s="25"/>
      <c r="F36" s="25"/>
      <c r="G36" s="25"/>
      <c r="H36" s="35"/>
      <c r="I36" s="26"/>
    </row>
    <row r="37" spans="1:9" ht="15.75" thickBot="1">
      <c r="A37" s="22"/>
      <c r="B37" s="41" t="s">
        <v>19</v>
      </c>
      <c r="C37" s="42"/>
      <c r="D37" s="28"/>
      <c r="E37" s="28"/>
      <c r="F37" s="28"/>
      <c r="G37" s="28"/>
      <c r="H37" s="27"/>
      <c r="I37" s="28"/>
    </row>
    <row r="38" spans="1:9">
      <c r="B38" s="43" t="s">
        <v>18</v>
      </c>
      <c r="C38" s="30"/>
      <c r="D38" s="30"/>
      <c r="E38" s="29"/>
      <c r="F38" s="30"/>
      <c r="G38" s="30"/>
      <c r="H38" s="30"/>
      <c r="I38" s="30"/>
    </row>
  </sheetData>
  <pageMargins left="0.19685039370078741" right="0.19685039370078741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FILTRO AVANZADO</vt:lpstr>
      <vt:lpstr>CONSOLIDADOS</vt:lpstr>
      <vt:lpstr>RESUMEN DE TABLAS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sala114</cp:lastModifiedBy>
  <cp:lastPrinted>2011-05-17T15:00:22Z</cp:lastPrinted>
  <dcterms:created xsi:type="dcterms:W3CDTF">2011-05-17T12:47:38Z</dcterms:created>
  <dcterms:modified xsi:type="dcterms:W3CDTF">2012-04-24T12:52:36Z</dcterms:modified>
</cp:coreProperties>
</file>